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507_Accessible_Templates_B10\04_PreDTP_Done\id-ID\"/>
    </mc:Choice>
  </mc:AlternateContent>
  <bookViews>
    <workbookView xWindow="0" yWindow="0" windowWidth="18960" windowHeight="6705" tabRatio="550" xr2:uid="{00000000-000D-0000-FFFF-FFFF00000000}"/>
  </bookViews>
  <sheets>
    <sheet name="Ringkasan" sheetId="1" r:id="rId1"/>
    <sheet name="Pendapatan Bulanan" sheetId="3" r:id="rId2"/>
    <sheet name="Pengeluaran Bulanan" sheetId="4" r:id="rId3"/>
    <sheet name="Tabungan Bulanan" sheetId="5" r:id="rId4"/>
    <sheet name="Data Bagan" sheetId="2" state="hidden" r:id="rId5"/>
  </sheets>
  <definedNames>
    <definedName name="BagianJudulKolom1..C4.1">Ringkasan!$C$3</definedName>
    <definedName name="BagianJudulKolom2..C6.1">Ringkasan!$C$5</definedName>
    <definedName name="BagianJudulKolom3..C8.1">Ringkasan!$C$7</definedName>
    <definedName name="BagianJudulKolom4..C10.1">Ringkasan!$C$9</definedName>
    <definedName name="Judul2">PendapatanBulanan[[#Headers],[ITEM]]</definedName>
    <definedName name="Judul3">PengeluaranBulanan[[#Headers],[ITEM]]</definedName>
    <definedName name="Judul4">Tabungan[[#Headers],[TANGGAL]]</definedName>
    <definedName name="JudulAnggaran">Ringkasan!$B$1</definedName>
    <definedName name="Persentase_Pendapatan_yang_Digunakan">'Data Bagan'!$B$5</definedName>
    <definedName name="_xlnm.Print_Titles" localSheetId="1">'Pendapatan Bulanan'!$2:$3</definedName>
    <definedName name="_xlnm.Print_Titles" localSheetId="2">'Pengeluaran Bulanan'!$2:$3</definedName>
    <definedName name="_xlnm.Print_Titles" localSheetId="3">'Tabungan Bulanan'!$2:$3</definedName>
    <definedName name="TotalPendapatanBulanan">Ringkasan!$C$4</definedName>
    <definedName name="TotalPengeluaranBulanan">Ringkasan!$C$6</definedName>
    <definedName name="TotalTabunganBulanan">Ringkasan!$C$8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5" i="2"/>
  <c r="B1" i="3" l="1"/>
  <c r="B1" i="4"/>
  <c r="B1" i="5"/>
  <c r="B3" i="1"/>
  <c r="C8" i="1"/>
  <c r="C6" i="1"/>
  <c r="C4" i="1"/>
  <c r="C10" i="1" l="1"/>
  <c r="B4" i="2" l="1"/>
</calcChain>
</file>

<file path=xl/sharedStrings.xml><?xml version="1.0" encoding="utf-8"?>
<sst xmlns="http://schemas.openxmlformats.org/spreadsheetml/2006/main" count="51" uniqueCount="33">
  <si>
    <t>Anggaran Pribadi</t>
  </si>
  <si>
    <t>Persentase Pendapatan yang Dihabiskan</t>
  </si>
  <si>
    <t>Ringkasan</t>
  </si>
  <si>
    <t>TOTAL PENDAPATAN BULANAN</t>
  </si>
  <si>
    <t>TOTAL PENGELUARAN BULANAN</t>
  </si>
  <si>
    <t>TOTAL TABUNGAN BULANAN</t>
  </si>
  <si>
    <t>SALDO KAS</t>
  </si>
  <si>
    <t>Bagan kolom memperlihatkan total pendapatan bulanan dan total pengeluaran bulanan dalam sel ini.</t>
  </si>
  <si>
    <t>Pendapatan Bulanan</t>
  </si>
  <si>
    <t>ITEM</t>
  </si>
  <si>
    <t>Sumber Pendapatan 1</t>
  </si>
  <si>
    <t>Sumber Pendapatan 2</t>
  </si>
  <si>
    <t>Lainnya</t>
  </si>
  <si>
    <t>JUMLAH</t>
  </si>
  <si>
    <t>Pengeluaran Bulanan</t>
  </si>
  <si>
    <t>Sewa/hipotek</t>
  </si>
  <si>
    <t>Listrik</t>
  </si>
  <si>
    <t>Gas</t>
  </si>
  <si>
    <t>Ponsel</t>
  </si>
  <si>
    <t>Bahan Makanan</t>
  </si>
  <si>
    <t>Pembayaran mobil</t>
  </si>
  <si>
    <t>Pengeluaran otomatis</t>
  </si>
  <si>
    <t>Pinjaman kuliah</t>
  </si>
  <si>
    <t>Kartu kredit</t>
  </si>
  <si>
    <t>Asuransi Otomatis</t>
  </si>
  <si>
    <t>Perawatan pribadi</t>
  </si>
  <si>
    <t>Hiburan</t>
  </si>
  <si>
    <t>Lain-lain</t>
  </si>
  <si>
    <t>JATUH TEMPO</t>
  </si>
  <si>
    <t>Tanggal</t>
  </si>
  <si>
    <t>Tabungan Bulanan</t>
  </si>
  <si>
    <t>TANGGAL</t>
  </si>
  <si>
    <t>DATA BAGAN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</si>
</sst>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"/>
    <numFmt numFmtId="165" formatCode="&quot;Rp&quot;#,##0"/>
    <numFmt numFmtId="166" formatCode="&quot;Rp&quot;#,##0.00"/>
  </numFmts>
  <fonts count="10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5" fontId="2" fillId="0" borderId="0">
      <alignment horizontal="left" vertical="top"/>
    </xf>
    <xf numFmtId="166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15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166" fontId="8" fillId="0" borderId="0" xfId="7">
      <alignment horizontal="left" vertical="center"/>
    </xf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0" fontId="0" fillId="0" borderId="0" xfId="8" applyFont="1">
      <alignment horizontal="left" vertical="center" wrapText="1"/>
    </xf>
    <xf numFmtId="165" fontId="2" fillId="0" borderId="0" xfId="6" applyNumberFormat="1">
      <alignment horizontal="left" vertical="top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Item" xfId="8" xr:uid="{00000000-0005-0000-0000-000006000000}"/>
    <cellStyle name="Judul" xfId="1" builtinId="15" customBuiltin="1"/>
    <cellStyle name="Judul 1" xfId="2" builtinId="16" customBuiltin="1"/>
    <cellStyle name="Judul 2" xfId="3" builtinId="17" customBuiltin="1"/>
    <cellStyle name="Judul 3" xfId="4" builtinId="18" customBuiltin="1"/>
    <cellStyle name="Judul 4" xfId="5" builtinId="19" customBuiltin="1"/>
    <cellStyle name="Jumlah" xfId="7" xr:uid="{00000000-0005-0000-0000-000000000000}"/>
    <cellStyle name="Normal" xfId="0" builtinId="0" customBuiltin="1"/>
    <cellStyle name="Tanggal" xfId="9" xr:uid="{00000000-0005-0000-0000-000001000000}"/>
    <cellStyle name="Total" xfId="6" xr:uid="{00000000-0005-0000-0000-000009000000}"/>
  </cellStyles>
  <dxfs count="4"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el anggaran pribadi" defaultPivotStyle="PivotStyleLight16">
    <tableStyle name="Tabel anggaran pribadi" pivot="0" count="3" xr9:uid="{00000000-0011-0000-FFFF-FFFF00000000}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d-ID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'Data Bagan'!$B$4:$B$5</c:f>
              <c:numCache>
                <c:formatCode>0%</c:formatCode>
                <c:ptCount val="2"/>
                <c:pt idx="0">
                  <c:v>0.37706666666666666</c:v>
                </c:pt>
                <c:pt idx="1">
                  <c:v>0.62293333333333334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Pendapatan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Ringkasan!$C$4</c:f>
              <c:numCache>
                <c:formatCode>"Rp"#,##0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Pengeluaran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Ringkasan!$C$6</c:f>
              <c:numCache>
                <c:formatCode>"Rp"#,##0</c:formatCode>
                <c:ptCount val="1"/>
                <c:pt idx="0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&quot;Rp&quot;#,##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12"/>
          <c:y val="0.89169339188382579"/>
          <c:w val="0.6855459239701861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bgnPersentasePendapatan" descr="Bagan donat memperlihatkan persentase pendapat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bgnPengeluaranPendapatan" descr="Bagan batang kolom membandingkan pendapatan dan pengeluara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PendapatanBulanan" displayName="PendapatanBulanan" ref="B3:C6" totalsRowShown="0">
  <autoFilter ref="B3:C6" xr:uid="{00000000-0009-0000-0100-000004000000}"/>
  <tableColumns count="2">
    <tableColumn id="1" xr3:uid="{00000000-0010-0000-0000-000001000000}" name="ITEM" dataCellStyle="Item"/>
    <tableColumn id="2" xr3:uid="{00000000-0010-0000-0000-000002000000}" name="JUMLAH" dataCellStyle="Jumlah"/>
  </tableColumns>
  <tableStyleInfo name="Tabel anggaran pribadi" showFirstColumn="0" showLastColumn="0" showRowStripes="1" showColumnStripes="0"/>
  <extLst>
    <ext xmlns:x14="http://schemas.microsoft.com/office/spreadsheetml/2009/9/main" uri="{504A1905-F514-4f6f-8877-14C23A59335A}">
      <x14:table altTextSummary="Masukkan jumlah dan sumber pendapatan bulanan dalam tabel in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PengeluaranBulanan" displayName="PengeluaranBulanan" ref="B3:D16" totalsRowShown="0">
  <autoFilter ref="B3:D16" xr:uid="{00000000-0009-0000-0100-000008000000}"/>
  <tableColumns count="3">
    <tableColumn id="1" xr3:uid="{00000000-0010-0000-0100-000001000000}" name="ITEM" dataCellStyle="Item"/>
    <tableColumn id="2" xr3:uid="{00000000-0010-0000-0100-000002000000}" name="JATUH TEMPO" dataCellStyle="Tanggal"/>
    <tableColumn id="3" xr3:uid="{00000000-0010-0000-0100-000003000000}" name="JUMLAH" dataCellStyle="Jumlah"/>
  </tableColumns>
  <tableStyleInfo name="Tabel anggaran pribadi" showFirstColumn="0" showLastColumn="0" showRowStripes="1" showColumnStripes="0"/>
  <extLst>
    <ext xmlns:x14="http://schemas.microsoft.com/office/spreadsheetml/2009/9/main" uri="{504A1905-F514-4f6f-8877-14C23A59335A}">
      <x14:table altTextSummary="Masukkan item pengeluaran bulanan, tanggal jatuh tempo, dan jumlah dalam tabel in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abungan" displayName="Tabungan" ref="B3:C6" totalsRowShown="0">
  <autoFilter ref="B3:C6" xr:uid="{00000000-0009-0000-0100-00000C000000}"/>
  <tableColumns count="2">
    <tableColumn id="1" xr3:uid="{00000000-0010-0000-0200-000001000000}" name="TANGGAL" dataCellStyle="Tanggal"/>
    <tableColumn id="2" xr3:uid="{00000000-0010-0000-0200-000002000000}" name="JUMLAH" dataCellStyle="Jumlah"/>
  </tableColumns>
  <tableStyleInfo name="Tabel anggaran pribadi" showFirstColumn="0" showLastColumn="0" showRowStripes="1" showColumnStripes="0"/>
  <extLst>
    <ext xmlns:x14="http://schemas.microsoft.com/office/spreadsheetml/2009/9/main" uri="{504A1905-F514-4f6f-8877-14C23A59335A}">
      <x14:table altTextSummary="Masukkan jumlah tabungan bulanan dan tanggal dalam tabel ini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H11"/>
  <sheetViews>
    <sheetView showGridLines="0" tabSelected="1" zoomScaleNormal="100" workbookViewId="0"/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8" width="9" style="2"/>
    <col min="9" max="9" width="2.625" style="2" customWidth="1"/>
    <col min="10" max="16384" width="9" style="2"/>
  </cols>
  <sheetData>
    <row r="1" spans="1:8" s="5" customFormat="1" ht="40.5" customHeight="1" x14ac:dyDescent="0.3">
      <c r="B1" s="5" t="s">
        <v>0</v>
      </c>
    </row>
    <row r="2" spans="1:8" s="1" customFormat="1" ht="33" customHeight="1" x14ac:dyDescent="0.3">
      <c r="A2"/>
      <c r="B2" s="3" t="s">
        <v>1</v>
      </c>
      <c r="C2" s="3" t="s">
        <v>2</v>
      </c>
    </row>
    <row r="3" spans="1:8" s="1" customFormat="1" ht="18.75" customHeight="1" x14ac:dyDescent="0.3">
      <c r="A3"/>
      <c r="B3" s="13">
        <f>Persentase_Pendapatan_yang_Digunakan</f>
        <v>0.62293333333333334</v>
      </c>
      <c r="C3" s="6" t="s">
        <v>3</v>
      </c>
      <c r="D3" s="14" t="s">
        <v>7</v>
      </c>
      <c r="E3" s="14"/>
      <c r="F3" s="14"/>
      <c r="G3" s="14"/>
      <c r="H3" s="14"/>
    </row>
    <row r="4" spans="1:8" s="1" customFormat="1" ht="46.5" customHeight="1" x14ac:dyDescent="0.3">
      <c r="A4"/>
      <c r="B4" s="13"/>
      <c r="C4" s="12">
        <f>SUM(PendapatanBulanan[[#All],[JUMLAH]])</f>
        <v>3750</v>
      </c>
      <c r="D4" s="14"/>
      <c r="E4" s="14"/>
      <c r="F4" s="14"/>
      <c r="G4" s="14"/>
      <c r="H4" s="14"/>
    </row>
    <row r="5" spans="1:8" s="1" customFormat="1" ht="18.75" customHeight="1" x14ac:dyDescent="0.3">
      <c r="A5"/>
      <c r="B5" s="13"/>
      <c r="C5" s="10" t="s">
        <v>4</v>
      </c>
      <c r="D5" s="14"/>
      <c r="E5" s="14"/>
      <c r="F5" s="14"/>
      <c r="G5" s="14"/>
      <c r="H5" s="14"/>
    </row>
    <row r="6" spans="1:8" s="1" customFormat="1" ht="46.5" customHeight="1" x14ac:dyDescent="0.3">
      <c r="A6"/>
      <c r="B6" s="13"/>
      <c r="C6" s="12">
        <f>SUM(PengeluaranBulanan[[#All],[JUMLAH]])</f>
        <v>2336</v>
      </c>
      <c r="D6" s="14"/>
      <c r="E6" s="14"/>
      <c r="F6" s="14"/>
      <c r="G6" s="14"/>
      <c r="H6" s="14"/>
    </row>
    <row r="7" spans="1:8" s="1" customFormat="1" ht="18.75" customHeight="1" x14ac:dyDescent="0.3">
      <c r="A7"/>
      <c r="B7" s="13"/>
      <c r="C7" s="10" t="s">
        <v>5</v>
      </c>
      <c r="D7" s="14"/>
      <c r="E7" s="14"/>
      <c r="F7" s="14"/>
      <c r="G7" s="14"/>
      <c r="H7" s="14"/>
    </row>
    <row r="8" spans="1:8" s="1" customFormat="1" ht="46.5" customHeight="1" x14ac:dyDescent="0.3">
      <c r="A8"/>
      <c r="B8" s="13"/>
      <c r="C8" s="12">
        <f>SUM(Tabungan[[#All],[JUMLAH]])</f>
        <v>550</v>
      </c>
      <c r="D8" s="14"/>
      <c r="E8" s="14"/>
      <c r="F8" s="14"/>
      <c r="G8" s="14"/>
      <c r="H8" s="14"/>
    </row>
    <row r="9" spans="1:8" s="1" customFormat="1" ht="18.75" customHeight="1" x14ac:dyDescent="0.3">
      <c r="A9"/>
      <c r="B9" s="13"/>
      <c r="C9" s="10" t="s">
        <v>6</v>
      </c>
      <c r="D9" s="14"/>
      <c r="E9" s="14"/>
      <c r="F9" s="14"/>
      <c r="G9" s="14"/>
      <c r="H9" s="14"/>
    </row>
    <row r="10" spans="1:8" s="1" customFormat="1" ht="46.5" customHeight="1" x14ac:dyDescent="0.3">
      <c r="A10"/>
      <c r="B10" s="13"/>
      <c r="C10" s="12">
        <f>TotalPendapatanBulanan-TotalPengeluaranBulanan-TotalTabunganBulanan</f>
        <v>864</v>
      </c>
      <c r="D10" s="14"/>
      <c r="E10" s="14"/>
      <c r="F10" s="14"/>
      <c r="G10" s="14"/>
      <c r="H10" s="14"/>
    </row>
    <row r="11" spans="1:8" ht="27.75" customHeight="1" x14ac:dyDescent="0.3">
      <c r="D11" s="14"/>
      <c r="E11" s="14"/>
      <c r="F11" s="14"/>
      <c r="G11" s="14"/>
      <c r="H11" s="14"/>
    </row>
  </sheetData>
  <mergeCells count="2">
    <mergeCell ref="B3:B10"/>
    <mergeCell ref="D3:H11"/>
  </mergeCells>
  <dataValidations count="14">
    <dataValidation allowBlank="1" showInputMessage="1" showErrorMessage="1" prompt="Buat Anggaran Pribadi dalam buku kerja ini. Bagan donat dan kolom diperbarui secara otomatis dalam lembar kerja ini berdasarkan total pendapatan dan pengeluaran bulanan" sqref="A1" xr:uid="{00000000-0002-0000-0000-000000000000}"/>
    <dataValidation allowBlank="1" showInputMessage="1" showErrorMessage="1" prompt="Total Pendapatan Bulanan dihitung secara otomatis dalam sel ini " sqref="C4" xr:uid="{00000000-0002-0000-0000-000001000000}"/>
    <dataValidation allowBlank="1" showInputMessage="1" showErrorMessage="1" prompt="Total Pengeluaran Bulanan dihitung secara otomatis dalam sel ini" sqref="C6" xr:uid="{00000000-0002-0000-0000-000002000000}"/>
    <dataValidation allowBlank="1" showInputMessage="1" showErrorMessage="1" prompt="Total Tabungan Bulanan dihitung secara otomatis dalam sel ini" sqref="C8" xr:uid="{00000000-0002-0000-0000-000003000000}"/>
    <dataValidation allowBlank="1" showInputMessage="1" showErrorMessage="1" prompt="Saldo Kas dihitung secara otomatis dalam sel ini" sqref="C10" xr:uid="{00000000-0002-0000-0000-000004000000}"/>
    <dataValidation allowBlank="1" showInputMessage="1" showErrorMessage="1" prompt="Judul lembar kerja ada di sel ini. Ringkasan Total Pendapatan Bulanan, Total Pengeluaran Bulanan, Total Tabungan Bulanan, dan Saldo Kas terletak di sel C3 hingga C10" sqref="B1" xr:uid="{00000000-0002-0000-0000-000005000000}"/>
    <dataValidation allowBlank="1" showInputMessage="1" showErrorMessage="1" prompt="Bagan donat dengan persentase pendapatan yang digunakan terletak di sel ini" sqref="B3:B10" xr:uid="{00000000-0002-0000-0000-000006000000}"/>
    <dataValidation allowBlank="1" showInputMessage="1" showErrorMessage="1" prompt="Bagan donat dengan persentase pendapatan yang digunakan terletak di sel di bawah ini" sqref="B2" xr:uid="{00000000-0002-0000-0000-000007000000}"/>
    <dataValidation allowBlank="1" showInputMessage="1" showErrorMessage="1" prompt="Ringkasan Total Pendapatan Bulanan, Pengeluaran, Tabungan, &amp; Saldo Kas diperbarui secara otomatis dalam sel di bawah ini. Bagan kolom total pendapatan bulanan dan total pengeluaran bulanan terletak di sel D3" sqref="C2" xr:uid="{00000000-0002-0000-0000-000008000000}"/>
    <dataValidation allowBlank="1" showInputMessage="1" showErrorMessage="1" prompt="Total Pendapatan Bulanan dihitung secara otomatis dalam sel di bawah ini" sqref="C3" xr:uid="{00000000-0002-0000-0000-000009000000}"/>
    <dataValidation allowBlank="1" showInputMessage="1" showErrorMessage="1" prompt="Total Pengeluaran Bulanan dihitung secara otomatis dalam sel di bawah ini" sqref="C5" xr:uid="{00000000-0002-0000-0000-00000A000000}"/>
    <dataValidation allowBlank="1" showInputMessage="1" showErrorMessage="1" prompt="Total Tabungan Bulanan dihitung secara otomatis dalam sel di bawah ini" sqref="C7" xr:uid="{00000000-0002-0000-0000-00000B000000}"/>
    <dataValidation allowBlank="1" showInputMessage="1" showErrorMessage="1" prompt="Saldo Kas dihitung secara otomatis dalam sel di bawah ini" sqref="C9" xr:uid="{00000000-0002-0000-0000-00000C000000}"/>
    <dataValidation allowBlank="1" showInputMessage="1" showErrorMessage="1" prompt="Bagan kolom yang membedakan total pendapatan bulanan dan total pengeluaran bulanan terletak di sel D3 hingga H11" sqref="D3:H11" xr:uid="{00000000-0002-0000-0000-00000D000000}"/>
  </dataValidations>
  <printOptions horizontalCentered="1"/>
  <pageMargins left="0.4" right="0.4" top="0.4" bottom="0.4" header="0.25" footer="0.25"/>
  <pageSetup paperSize="9" scale="73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'Data Bagan'!$B$6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C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22.37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JudulAnggaran</f>
        <v>Anggaran Pribadi</v>
      </c>
    </row>
    <row r="2" spans="1:3" s="1" customFormat="1" ht="31.5" customHeight="1" x14ac:dyDescent="0.3">
      <c r="B2" s="3" t="s">
        <v>8</v>
      </c>
      <c r="C2"/>
    </row>
    <row r="3" spans="1:3" s="1" customFormat="1" ht="18.75" customHeight="1" x14ac:dyDescent="0.2">
      <c r="B3" s="6" t="s">
        <v>9</v>
      </c>
      <c r="C3" s="6" t="s">
        <v>13</v>
      </c>
    </row>
    <row r="4" spans="1:3" ht="27.95" customHeight="1" x14ac:dyDescent="0.3">
      <c r="A4" s="1"/>
      <c r="B4" s="11" t="s">
        <v>10</v>
      </c>
      <c r="C4" s="7">
        <v>2500</v>
      </c>
    </row>
    <row r="5" spans="1:3" ht="27.95" customHeight="1" x14ac:dyDescent="0.3">
      <c r="A5" s="1"/>
      <c r="B5" s="8" t="s">
        <v>11</v>
      </c>
      <c r="C5" s="7">
        <v>1000</v>
      </c>
    </row>
    <row r="6" spans="1:3" ht="27.95" customHeight="1" x14ac:dyDescent="0.3">
      <c r="A6" s="1"/>
      <c r="B6" s="8" t="s">
        <v>12</v>
      </c>
      <c r="C6" s="7">
        <v>250</v>
      </c>
    </row>
  </sheetData>
  <dataValidations count="5">
    <dataValidation allowBlank="1" showInputMessage="1" showErrorMessage="1" prompt="Masukkan Penghasilan Bulanan dalam lembar kerja ini" sqref="A1" xr:uid="{00000000-0002-0000-0100-000000000000}"/>
    <dataValidation allowBlank="1" showInputMessage="1" showErrorMessage="1" prompt="Masukkan Item penghasilan dalam kolom di bawah judul ini. Gunakan filter judul untuk menemukan entri tertentu" sqref="B3" xr:uid="{00000000-0002-0000-0100-000001000000}"/>
    <dataValidation allowBlank="1" showInputMessage="1" showErrorMessage="1" prompt="Masukkan Jumlah dalam kolom di bawah judul ini" sqref="C3" xr:uid="{00000000-0002-0000-0100-000002000000}"/>
    <dataValidation allowBlank="1" showInputMessage="1" showErrorMessage="1" prompt="Judul akan diperbarui secara otomatis dalam sel ini" sqref="B1" xr:uid="{00000000-0002-0000-0100-000003000000}"/>
    <dataValidation allowBlank="1" showInputMessage="1" showErrorMessage="1" prompt="Masukkan detail Pendapatan Bulanan dalam tabel di bawah" sqref="B2" xr:uid="{00000000-0002-0000-0100-000004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D1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22.375" style="2" customWidth="1"/>
    <col min="3" max="3" width="15.625" customWidth="1"/>
    <col min="4" max="4" width="15.625" style="2" customWidth="1"/>
    <col min="5" max="16384" width="9" style="2"/>
  </cols>
  <sheetData>
    <row r="1" spans="1:4" s="5" customFormat="1" ht="40.5" customHeight="1" x14ac:dyDescent="0.3">
      <c r="B1" s="5" t="str">
        <f>JudulAnggaran</f>
        <v>Anggaran Pribadi</v>
      </c>
    </row>
    <row r="2" spans="1:4" s="1" customFormat="1" ht="31.5" customHeight="1" x14ac:dyDescent="0.3">
      <c r="B2" s="3" t="s">
        <v>14</v>
      </c>
      <c r="C2"/>
      <c r="D2" s="3"/>
    </row>
    <row r="3" spans="1:4" s="1" customFormat="1" ht="18.75" customHeight="1" x14ac:dyDescent="0.2">
      <c r="B3" s="6" t="s">
        <v>9</v>
      </c>
      <c r="C3" s="6" t="s">
        <v>28</v>
      </c>
      <c r="D3" s="6" t="s">
        <v>13</v>
      </c>
    </row>
    <row r="4" spans="1:4" ht="27.95" customHeight="1" x14ac:dyDescent="0.3">
      <c r="A4" s="1"/>
      <c r="B4" s="8" t="s">
        <v>15</v>
      </c>
      <c r="C4" s="9" t="s">
        <v>29</v>
      </c>
      <c r="D4" s="7">
        <v>800</v>
      </c>
    </row>
    <row r="5" spans="1:4" ht="27.95" customHeight="1" x14ac:dyDescent="0.3">
      <c r="A5" s="1"/>
      <c r="B5" s="8" t="s">
        <v>16</v>
      </c>
      <c r="C5" s="9" t="s">
        <v>29</v>
      </c>
      <c r="D5" s="7">
        <v>120</v>
      </c>
    </row>
    <row r="6" spans="1:4" ht="27.95" customHeight="1" x14ac:dyDescent="0.3">
      <c r="A6" s="1"/>
      <c r="B6" s="8" t="s">
        <v>17</v>
      </c>
      <c r="C6" s="9" t="s">
        <v>29</v>
      </c>
      <c r="D6" s="7">
        <v>50</v>
      </c>
    </row>
    <row r="7" spans="1:4" ht="27.95" customHeight="1" x14ac:dyDescent="0.3">
      <c r="A7" s="1"/>
      <c r="B7" s="8" t="s">
        <v>18</v>
      </c>
      <c r="C7" s="9" t="s">
        <v>29</v>
      </c>
      <c r="D7" s="7">
        <v>45</v>
      </c>
    </row>
    <row r="8" spans="1:4" ht="27.95" customHeight="1" x14ac:dyDescent="0.3">
      <c r="A8" s="1"/>
      <c r="B8" s="8" t="s">
        <v>19</v>
      </c>
      <c r="C8" s="9" t="s">
        <v>29</v>
      </c>
      <c r="D8" s="7">
        <v>500</v>
      </c>
    </row>
    <row r="9" spans="1:4" ht="27.95" customHeight="1" x14ac:dyDescent="0.3">
      <c r="A9" s="1"/>
      <c r="B9" s="8" t="s">
        <v>20</v>
      </c>
      <c r="C9" s="9" t="s">
        <v>29</v>
      </c>
      <c r="D9" s="7">
        <v>273</v>
      </c>
    </row>
    <row r="10" spans="1:4" ht="27.95" customHeight="1" x14ac:dyDescent="0.3">
      <c r="A10" s="1"/>
      <c r="B10" s="8" t="s">
        <v>21</v>
      </c>
      <c r="C10" s="9" t="s">
        <v>29</v>
      </c>
      <c r="D10" s="7">
        <v>120</v>
      </c>
    </row>
    <row r="11" spans="1:4" ht="27.95" customHeight="1" x14ac:dyDescent="0.3">
      <c r="A11" s="1"/>
      <c r="B11" s="8" t="s">
        <v>22</v>
      </c>
      <c r="C11" s="9" t="s">
        <v>29</v>
      </c>
      <c r="D11" s="7">
        <v>50</v>
      </c>
    </row>
    <row r="12" spans="1:4" ht="27.95" customHeight="1" x14ac:dyDescent="0.3">
      <c r="A12" s="1"/>
      <c r="B12" s="8" t="s">
        <v>23</v>
      </c>
      <c r="C12" s="9" t="s">
        <v>29</v>
      </c>
      <c r="D12" s="7">
        <v>100</v>
      </c>
    </row>
    <row r="13" spans="1:4" ht="27.95" customHeight="1" x14ac:dyDescent="0.3">
      <c r="A13" s="1"/>
      <c r="B13" s="8" t="s">
        <v>24</v>
      </c>
      <c r="C13" s="9" t="s">
        <v>29</v>
      </c>
      <c r="D13" s="7">
        <v>78</v>
      </c>
    </row>
    <row r="14" spans="1:4" ht="27.95" customHeight="1" x14ac:dyDescent="0.3">
      <c r="A14" s="1"/>
      <c r="B14" s="8" t="s">
        <v>25</v>
      </c>
      <c r="C14" s="9" t="s">
        <v>29</v>
      </c>
      <c r="D14" s="7">
        <v>50</v>
      </c>
    </row>
    <row r="15" spans="1:4" ht="27.95" customHeight="1" x14ac:dyDescent="0.3">
      <c r="A15" s="1"/>
      <c r="B15" s="8" t="s">
        <v>26</v>
      </c>
      <c r="C15" s="9" t="s">
        <v>29</v>
      </c>
      <c r="D15" s="7">
        <v>100</v>
      </c>
    </row>
    <row r="16" spans="1:4" ht="27.95" customHeight="1" x14ac:dyDescent="0.3">
      <c r="A16" s="1"/>
      <c r="B16" s="8" t="s">
        <v>27</v>
      </c>
      <c r="C16" s="9" t="s">
        <v>29</v>
      </c>
      <c r="D16" s="7">
        <v>50</v>
      </c>
    </row>
  </sheetData>
  <dataValidations count="6">
    <dataValidation allowBlank="1" showInputMessage="1" showErrorMessage="1" prompt="Masukkan Pengeluaran Bulanan di lembar kerja ini" sqref="A1" xr:uid="{00000000-0002-0000-0200-000000000000}"/>
    <dataValidation allowBlank="1" showInputMessage="1" showErrorMessage="1" prompt="Masukkan Item pengeluaran dalam kolom di bawah judul ini. Gunakan filter judul untuk menemukan entri tertentu" sqref="B3" xr:uid="{00000000-0002-0000-0200-000001000000}"/>
    <dataValidation allowBlank="1" showInputMessage="1" showErrorMessage="1" prompt="Masukkan Jatuh Tempo dalam kolom di bawah judul ini" sqref="C3" xr:uid="{00000000-0002-0000-0200-000002000000}"/>
    <dataValidation allowBlank="1" showInputMessage="1" showErrorMessage="1" prompt="Masukkan Jumlah dalam kolom di bawah judul ini" sqref="D3" xr:uid="{00000000-0002-0000-0200-000003000000}"/>
    <dataValidation allowBlank="1" showInputMessage="1" showErrorMessage="1" prompt="Judul akan diperbarui secara otomatis dalam sel ini" sqref="B1" xr:uid="{00000000-0002-0000-0200-000004000000}"/>
    <dataValidation allowBlank="1" showInputMessage="1" showErrorMessage="1" prompt="Masukkan Pengeluaran Bulanan dalam tabel di bawah ini" sqref="B2" xr:uid="{00000000-0002-0000-0200-000005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C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22.37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JudulAnggaran</f>
        <v>Anggaran Pribadi</v>
      </c>
    </row>
    <row r="2" spans="1:3" s="1" customFormat="1" ht="31.5" customHeight="1" x14ac:dyDescent="0.3">
      <c r="A2"/>
      <c r="B2" s="3" t="s">
        <v>30</v>
      </c>
      <c r="C2"/>
    </row>
    <row r="3" spans="1:3" s="1" customFormat="1" ht="18.75" customHeight="1" x14ac:dyDescent="0.3">
      <c r="A3"/>
      <c r="B3" s="6" t="s">
        <v>31</v>
      </c>
      <c r="C3" s="6" t="s">
        <v>13</v>
      </c>
    </row>
    <row r="4" spans="1:3" ht="27.95" customHeight="1" x14ac:dyDescent="0.3">
      <c r="A4"/>
      <c r="B4" s="9" t="s">
        <v>29</v>
      </c>
      <c r="C4" s="7">
        <v>200</v>
      </c>
    </row>
    <row r="5" spans="1:3" ht="27.95" customHeight="1" x14ac:dyDescent="0.3">
      <c r="A5"/>
      <c r="B5" s="9" t="s">
        <v>29</v>
      </c>
      <c r="C5" s="7">
        <v>250</v>
      </c>
    </row>
    <row r="6" spans="1:3" ht="27.95" customHeight="1" x14ac:dyDescent="0.3">
      <c r="A6"/>
      <c r="B6" s="9" t="s">
        <v>29</v>
      </c>
      <c r="C6" s="7">
        <v>100</v>
      </c>
    </row>
  </sheetData>
  <dataValidations count="5">
    <dataValidation allowBlank="1" showInputMessage="1" showErrorMessage="1" prompt="Masukkan Tabungan Bulanan dalam lembar kerja ini" sqref="A1" xr:uid="{00000000-0002-0000-0300-000000000000}"/>
    <dataValidation allowBlank="1" showInputMessage="1" showErrorMessage="1" prompt="Masukkan Tanggal deposit tabungan dalam kolom di bawah judul ini. Gunakan filter judul untuk menemukan entri tertentu" sqref="B3" xr:uid="{00000000-0002-0000-0300-000001000000}"/>
    <dataValidation allowBlank="1" showInputMessage="1" showErrorMessage="1" prompt="Masukkan Jumlah dalam kolom di bawah judul ini" sqref="C3" xr:uid="{00000000-0002-0000-0300-000002000000}"/>
    <dataValidation allowBlank="1" showInputMessage="1" showErrorMessage="1" prompt="Judul akan diperbarui secara otomatis dalam sel ini" sqref="B1" xr:uid="{00000000-0002-0000-0300-000003000000}"/>
    <dataValidation allowBlank="1" showInputMessage="1" showErrorMessage="1" prompt="Masukkan Tabungan Bulanan dalam tabel di bawah ini" sqref="B2" xr:uid="{00000000-0002-0000-0300-000004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1" tint="0.249977111117893"/>
  </sheetPr>
  <dimension ref="B2:B6"/>
  <sheetViews>
    <sheetView workbookViewId="0">
      <selection activeCell="B5" sqref="B5"/>
    </sheetView>
  </sheetViews>
  <sheetFormatPr defaultRowHeight="16.5" x14ac:dyDescent="0.3"/>
  <cols>
    <col min="1" max="1" width="1.5" customWidth="1"/>
  </cols>
  <sheetData>
    <row r="2" spans="2:2" x14ac:dyDescent="0.3">
      <c r="B2" t="s">
        <v>32</v>
      </c>
    </row>
    <row r="4" spans="2:2" x14ac:dyDescent="0.3">
      <c r="B4" s="4">
        <f>MIN(1,1-B5)</f>
        <v>0.37706666666666666</v>
      </c>
    </row>
    <row r="5" spans="2:2" x14ac:dyDescent="0.3">
      <c r="B5" s="4">
        <f>MIN(TotalPengeluaranBulanan/TotalPendapatanBulanan,1)</f>
        <v>0.62293333333333334</v>
      </c>
    </row>
    <row r="6" spans="2:2" x14ac:dyDescent="0.3">
      <c r="B6" t="b">
        <f>(TotalPengeluaranBulanan/TotalPendapatanBulanan)&gt;1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5</vt:i4>
      </vt:variant>
      <vt:variant>
        <vt:lpstr>Rentang Bernama</vt:lpstr>
      </vt:variant>
      <vt:variant>
        <vt:i4>15</vt:i4>
      </vt:variant>
    </vt:vector>
  </HeadingPairs>
  <TitlesOfParts>
    <vt:vector size="20" baseType="lpstr">
      <vt:lpstr>Ringkasan</vt:lpstr>
      <vt:lpstr>Pendapatan Bulanan</vt:lpstr>
      <vt:lpstr>Pengeluaran Bulanan</vt:lpstr>
      <vt:lpstr>Tabungan Bulanan</vt:lpstr>
      <vt:lpstr>Data Bagan</vt:lpstr>
      <vt:lpstr>BagianJudulKolom1..C4.1</vt:lpstr>
      <vt:lpstr>BagianJudulKolom2..C6.1</vt:lpstr>
      <vt:lpstr>BagianJudulKolom3..C8.1</vt:lpstr>
      <vt:lpstr>BagianJudulKolom4..C10.1</vt:lpstr>
      <vt:lpstr>Judul2</vt:lpstr>
      <vt:lpstr>Judul3</vt:lpstr>
      <vt:lpstr>Judul4</vt:lpstr>
      <vt:lpstr>JudulAnggaran</vt:lpstr>
      <vt:lpstr>Persentase_Pendapatan_yang_Digunakan</vt:lpstr>
      <vt:lpstr>'Pendapatan Bulanan'!Print_Titles</vt:lpstr>
      <vt:lpstr>'Pengeluaran Bulanan'!Print_Titles</vt:lpstr>
      <vt:lpstr>'Tabungan Bulanan'!Print_Titles</vt:lpstr>
      <vt:lpstr>TotalPendapatanBulanan</vt:lpstr>
      <vt:lpstr>TotalPengeluaranBulanan</vt:lpstr>
      <vt:lpstr>TotalTabunganBulanan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2017-11-19T23:54:12Z</dcterms:created>
  <dcterms:modified xsi:type="dcterms:W3CDTF">2018-05-09T06:52:44Z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