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09"/>
  <workbookPr codeName="ThisWorkbook"/>
  <mc:AlternateContent xmlns:mc="http://schemas.openxmlformats.org/markup-compatibility/2006">
    <mc:Choice Requires="x15">
      <x15ac:absPath xmlns:x15ac="http://schemas.microsoft.com/office/spreadsheetml/2010/11/ac" url="C:\MIC_060\Template\HOAllSep\Excel\"/>
    </mc:Choice>
  </mc:AlternateContent>
  <bookViews>
    <workbookView xWindow="0" yWindow="0" windowWidth="0" windowHeight="0"/>
  </bookViews>
  <sheets>
    <sheet name="Log Lari" sheetId="1" r:id="rId1"/>
  </sheets>
  <definedNames>
    <definedName name="_xlnm.Print_Titles" localSheetId="0">'Log Lari'!$1:$5</definedName>
  </definedNames>
  <calcPr calcId="152511"/>
</workbook>
</file>

<file path=xl/calcChain.xml><?xml version="1.0" encoding="utf-8"?>
<calcChain xmlns="http://schemas.openxmlformats.org/spreadsheetml/2006/main">
  <c r="D10" i="1" l="1"/>
  <c r="D11" i="1"/>
  <c r="D12" i="1"/>
  <c r="D13" i="1"/>
  <c r="D14" i="1"/>
  <c r="D15" i="1"/>
  <c r="D16" i="1"/>
  <c r="D17" i="1"/>
  <c r="D18" i="1"/>
  <c r="D19" i="1"/>
  <c r="D20" i="1"/>
  <c r="D21" i="1"/>
  <c r="C10" i="1"/>
  <c r="C11" i="1"/>
  <c r="C12" i="1"/>
  <c r="C13" i="1"/>
  <c r="C14" i="1"/>
  <c r="C15" i="1"/>
  <c r="C16" i="1"/>
  <c r="C17" i="1"/>
  <c r="C18" i="1"/>
  <c r="C19" i="1"/>
  <c r="C20" i="1"/>
  <c r="C21" i="1"/>
  <c r="E32" i="1" l="1"/>
  <c r="E31" i="1" l="1"/>
  <c r="E30" i="1"/>
  <c r="E26" i="1"/>
  <c r="E27" i="1"/>
  <c r="E28" i="1"/>
  <c r="E29" i="1"/>
</calcChain>
</file>

<file path=xl/sharedStrings.xml><?xml version="1.0" encoding="utf-8"?>
<sst xmlns="http://schemas.openxmlformats.org/spreadsheetml/2006/main" count="12" uniqueCount="11">
  <si>
    <t>DATA</t>
  </si>
  <si>
    <t xml:space="preserve"> LOG</t>
  </si>
  <si>
    <t xml:space="preserve"> BULAN</t>
  </si>
  <si>
    <t>JUMLAH LARI</t>
  </si>
  <si>
    <r>
      <t>TOTAL JARAK</t>
    </r>
    <r>
      <rPr>
        <sz val="7"/>
        <color theme="1" tint="0.499984740745262"/>
        <rFont val="Euphemia"/>
        <family val="2"/>
        <scheme val="minor"/>
      </rPr>
      <t xml:space="preserve"> </t>
    </r>
    <r>
      <rPr>
        <sz val="7"/>
        <color theme="1" tint="0.34998626667073579"/>
        <rFont val="Euphemia"/>
        <family val="2"/>
        <scheme val="minor"/>
      </rPr>
      <t>(mil)</t>
    </r>
  </si>
  <si>
    <r>
      <t>JARAK SASARAN</t>
    </r>
    <r>
      <rPr>
        <sz val="7"/>
        <color theme="1" tint="0.499984740745262"/>
        <rFont val="Euphemia"/>
        <family val="2"/>
        <scheme val="minor"/>
      </rPr>
      <t xml:space="preserve"> </t>
    </r>
    <r>
      <rPr>
        <sz val="7"/>
        <color theme="1" tint="0.34998626667073579"/>
        <rFont val="Euphemia"/>
        <family val="2"/>
        <scheme val="minor"/>
      </rPr>
      <t>(mil)</t>
    </r>
  </si>
  <si>
    <t>WAKTU</t>
  </si>
  <si>
    <r>
      <t>JARAK</t>
    </r>
    <r>
      <rPr>
        <sz val="7"/>
        <color theme="1" tint="0.499984740745262"/>
        <rFont val="Euphemia"/>
        <family val="2"/>
        <scheme val="minor"/>
      </rPr>
      <t xml:space="preserve"> </t>
    </r>
    <r>
      <rPr>
        <sz val="7"/>
        <color theme="1" tint="0.34998626667073579"/>
        <rFont val="Euphemia"/>
        <family val="2"/>
        <scheme val="minor"/>
      </rPr>
      <t>(mil)</t>
    </r>
  </si>
  <si>
    <r>
      <t>KECEPATAN</t>
    </r>
    <r>
      <rPr>
        <sz val="7"/>
        <color theme="1" tint="0.34998626667073579"/>
        <rFont val="Euphemia"/>
        <family val="2"/>
        <scheme val="minor"/>
      </rPr>
      <t xml:space="preserve"> (menit)</t>
    </r>
  </si>
  <si>
    <t xml:space="preserve"> LARI ANDA</t>
  </si>
  <si>
    <t>RINGKASAN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</si>
</sst>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h]:mm:ss;@"/>
    <numFmt numFmtId="165" formatCode="\ yyyy\ \-\ mmmm"/>
    <numFmt numFmtId="166" formatCode="\ ddd\ \-\ m/d/yyyy"/>
    <numFmt numFmtId="167" formatCode="\ ddd\ \-\ d/m/yyyy"/>
    <numFmt numFmtId="168" formatCode="\ mmmm\ \-\ yyyy"/>
  </numFmts>
  <fonts count="10" x14ac:knownFonts="1">
    <font>
      <sz val="8"/>
      <color theme="1" tint="0.34998626667073579"/>
      <name val="Euphemia"/>
      <family val="2"/>
      <scheme val="minor"/>
    </font>
    <font>
      <sz val="8"/>
      <color theme="1" tint="0.499984740745262"/>
      <name val="Euphemia"/>
      <family val="2"/>
      <scheme val="minor"/>
    </font>
    <font>
      <sz val="8"/>
      <color theme="1" tint="0.34998626667073579"/>
      <name val="Euphemia"/>
      <family val="2"/>
      <scheme val="minor"/>
    </font>
    <font>
      <sz val="7"/>
      <color theme="1" tint="0.499984740745262"/>
      <name val="Euphemia"/>
      <family val="2"/>
      <scheme val="minor"/>
    </font>
    <font>
      <sz val="18"/>
      <color theme="4"/>
      <name val="Franklin Gothic Medium"/>
      <family val="2"/>
      <scheme val="major"/>
    </font>
    <font>
      <sz val="18"/>
      <color theme="0"/>
      <name val="Franklin Gothic Medium"/>
      <family val="2"/>
      <scheme val="major"/>
    </font>
    <font>
      <sz val="9"/>
      <color theme="4"/>
      <name val="Euphemia"/>
      <family val="2"/>
      <scheme val="minor"/>
    </font>
    <font>
      <sz val="9"/>
      <color theme="1" tint="0.499984740745262"/>
      <name val="Euphemia"/>
      <family val="2"/>
      <scheme val="minor"/>
    </font>
    <font>
      <sz val="25"/>
      <color theme="1" tint="0.24994659260841701"/>
      <name val="Franklin Gothic Medium"/>
      <family val="2"/>
      <scheme val="major"/>
    </font>
    <font>
      <sz val="7"/>
      <color theme="1" tint="0.34998626667073579"/>
      <name val="Euphemia"/>
      <family val="2"/>
      <scheme val="minor"/>
    </font>
  </fonts>
  <fills count="4">
    <fill>
      <patternFill patternType="none"/>
    </fill>
    <fill>
      <patternFill patternType="gray125"/>
    </fill>
    <fill>
      <patternFill patternType="solid">
        <fgColor theme="1" tint="0.24994659260841701"/>
        <bgColor indexed="64"/>
      </patternFill>
    </fill>
    <fill>
      <patternFill patternType="solid">
        <fgColor theme="2"/>
        <bgColor indexed="64"/>
      </patternFill>
    </fill>
  </fills>
  <borders count="4">
    <border>
      <left/>
      <right/>
      <top/>
      <bottom/>
      <diagonal/>
    </border>
    <border>
      <left/>
      <right style="thin">
        <color theme="0" tint="-0.14996795556505021"/>
      </right>
      <top/>
      <bottom style="thin">
        <color theme="0" tint="-0.14996795556505021"/>
      </bottom>
      <diagonal/>
    </border>
    <border>
      <left/>
      <right style="thin">
        <color theme="2"/>
      </right>
      <top/>
      <bottom style="thin">
        <color theme="0" tint="-0.14996795556505021"/>
      </bottom>
      <diagonal/>
    </border>
    <border>
      <left/>
      <right style="thin">
        <color theme="2"/>
      </right>
      <top/>
      <bottom/>
      <diagonal/>
    </border>
  </borders>
  <cellStyleXfs count="12">
    <xf numFmtId="0" fontId="0" fillId="0" borderId="0">
      <alignment vertical="center"/>
    </xf>
    <xf numFmtId="0" fontId="4" fillId="0" borderId="0" applyNumberFormat="0" applyFill="0" applyBorder="0" applyProtection="0">
      <alignment horizontal="left" vertical="top"/>
    </xf>
    <xf numFmtId="0" fontId="5" fillId="2" borderId="0" applyNumberFormat="0" applyBorder="0" applyProtection="0">
      <alignment horizontal="left" vertical="top"/>
    </xf>
    <xf numFmtId="166" fontId="1" fillId="0" borderId="0" applyFont="0" applyFill="0" applyBorder="0" applyProtection="0">
      <alignment horizontal="left"/>
    </xf>
    <xf numFmtId="165" fontId="1" fillId="0" borderId="0" applyFont="0" applyFill="0" applyBorder="0" applyProtection="0">
      <alignment horizontal="left"/>
    </xf>
    <xf numFmtId="3" fontId="2" fillId="3" borderId="1" applyProtection="0">
      <alignment horizontal="center"/>
    </xf>
    <xf numFmtId="4" fontId="2" fillId="3" borderId="2" applyProtection="0">
      <alignment horizontal="center"/>
    </xf>
    <xf numFmtId="4" fontId="1" fillId="0" borderId="0" applyFont="0" applyFill="0" applyBorder="0" applyProtection="0">
      <alignment horizontal="center"/>
    </xf>
    <xf numFmtId="164" fontId="1" fillId="0" borderId="0" applyFont="0" applyFill="0" applyBorder="0" applyProtection="0">
      <alignment horizontal="center"/>
    </xf>
    <xf numFmtId="0" fontId="8" fillId="0" borderId="0" applyNumberFormat="0" applyFill="0" applyBorder="0" applyAlignment="0" applyProtection="0"/>
    <xf numFmtId="0" fontId="6" fillId="2" borderId="0" applyNumberFormat="0" applyBorder="0" applyProtection="0">
      <alignment horizontal="left"/>
    </xf>
    <xf numFmtId="0" fontId="7" fillId="0" borderId="0" applyNumberFormat="0" applyFill="0" applyBorder="0" applyAlignment="0" applyProtection="0"/>
  </cellStyleXfs>
  <cellXfs count="21">
    <xf numFmtId="0" fontId="0" fillId="0" borderId="0" xfId="0">
      <alignment vertical="center"/>
    </xf>
    <xf numFmtId="0" fontId="4" fillId="2" borderId="0" xfId="1" applyFill="1">
      <alignment horizontal="left" vertical="top"/>
    </xf>
    <xf numFmtId="4" fontId="0" fillId="0" borderId="0" xfId="7" applyFont="1" applyFill="1" applyBorder="1">
      <alignment horizontal="center"/>
    </xf>
    <xf numFmtId="164" fontId="0" fillId="0" borderId="0" xfId="8" applyFont="1" applyFill="1" applyBorder="1">
      <alignment horizontal="center"/>
    </xf>
    <xf numFmtId="4" fontId="2" fillId="3" borderId="2" xfId="6">
      <alignment horizontal="center"/>
    </xf>
    <xf numFmtId="164" fontId="0" fillId="0" borderId="0" xfId="8" applyFont="1" applyBorder="1">
      <alignment horizontal="center"/>
    </xf>
    <xf numFmtId="4" fontId="0" fillId="0" borderId="0" xfId="7" applyFont="1" applyBorder="1">
      <alignment horizontal="center"/>
    </xf>
    <xf numFmtId="4" fontId="2" fillId="3" borderId="3" xfId="6" applyBorder="1">
      <alignment horizontal="center"/>
    </xf>
    <xf numFmtId="0" fontId="5" fillId="2" borderId="0" xfId="2" applyAlignment="1"/>
    <xf numFmtId="3" fontId="0" fillId="0" borderId="0" xfId="5" applyFont="1" applyFill="1" applyBorder="1">
      <alignment horizontal="center"/>
    </xf>
    <xf numFmtId="4" fontId="0" fillId="0" borderId="0" xfId="6" applyFont="1" applyFill="1" applyBorder="1">
      <alignment horizontal="center"/>
    </xf>
    <xf numFmtId="0" fontId="0" fillId="0" borderId="0" xfId="0" applyAlignment="1">
      <alignment horizontal="center" vertical="center"/>
    </xf>
    <xf numFmtId="0" fontId="6" fillId="2" borderId="0" xfId="10">
      <alignment horizontal="left"/>
    </xf>
    <xf numFmtId="0" fontId="0" fillId="0" borderId="0" xfId="0" applyFont="1" applyFill="1" applyBorder="1" applyAlignment="1">
      <alignment horizontal="center" vertical="center"/>
    </xf>
    <xf numFmtId="3" fontId="0" fillId="0" borderId="0" xfId="5" applyNumberFormat="1" applyFont="1" applyFill="1" applyBorder="1">
      <alignment horizontal="center"/>
    </xf>
    <xf numFmtId="4" fontId="0" fillId="0" borderId="0" xfId="6" applyNumberFormat="1" applyFont="1" applyFill="1" applyBorder="1">
      <alignment horizontal="center"/>
    </xf>
    <xf numFmtId="0" fontId="5" fillId="2" borderId="0" xfId="2">
      <alignment horizontal="left" vertical="top"/>
    </xf>
    <xf numFmtId="167" fontId="0" fillId="0" borderId="0" xfId="3" applyNumberFormat="1" applyFont="1" applyFill="1" applyBorder="1" applyAlignment="1">
      <alignment horizontal="left"/>
    </xf>
    <xf numFmtId="167" fontId="0" fillId="0" borderId="0" xfId="3" applyNumberFormat="1" applyFont="1" applyBorder="1" applyAlignment="1">
      <alignment horizontal="left"/>
    </xf>
    <xf numFmtId="168" fontId="0" fillId="0" borderId="0" xfId="4" applyNumberFormat="1" applyFont="1" applyFill="1" applyBorder="1">
      <alignment horizontal="left"/>
    </xf>
    <xf numFmtId="0" fontId="5" fillId="2" borderId="0" xfId="2">
      <alignment horizontal="left" vertical="top"/>
    </xf>
  </cellXfs>
  <cellStyles count="12">
    <cellStyle name="Dates" xfId="3"/>
    <cellStyle name="Distance / Goal" xfId="7"/>
    <cellStyle name="Judul" xfId="9" builtinId="15" customBuiltin="1"/>
    <cellStyle name="Judul 1" xfId="1" builtinId="16" customBuiltin="1"/>
    <cellStyle name="Judul 2" xfId="2" builtinId="17" customBuiltin="1"/>
    <cellStyle name="Judul 3" xfId="10" builtinId="18" customBuiltin="1"/>
    <cellStyle name="Judul 4" xfId="11" builtinId="19" customBuiltin="1"/>
    <cellStyle name="Months" xfId="4"/>
    <cellStyle name="Normal" xfId="0" builtinId="0" customBuiltin="1"/>
    <cellStyle name="Number of Runs" xfId="5"/>
    <cellStyle name="Time" xfId="8"/>
    <cellStyle name="Total Distance / Pace" xfId="6"/>
  </cellStyles>
  <dxfs count="8">
    <dxf>
      <numFmt numFmtId="4" formatCode="#,##0.00"/>
    </dxf>
    <dxf>
      <numFmt numFmtId="3" formatCode="#,##0"/>
    </dxf>
    <dxf>
      <font>
        <b val="0"/>
        <i val="0"/>
        <strike val="0"/>
        <condense val="0"/>
        <extend val="0"/>
        <outline val="0"/>
        <shadow val="0"/>
        <u val="none"/>
        <vertAlign val="baseline"/>
        <sz val="8"/>
        <color theme="1" tint="0.34998626667073579"/>
        <name val="Euphemia"/>
        <scheme val="minor"/>
      </font>
      <numFmt numFmtId="168" formatCode="\ mmmm\ \-\ yyyy"/>
      <fill>
        <patternFill patternType="none">
          <fgColor indexed="64"/>
          <bgColor indexed="65"/>
        </patternFill>
      </fill>
    </dxf>
    <dxf>
      <alignment horizontal="center" vertical="center" textRotation="0" wrapText="0" indent="0" justifyLastLine="0" shrinkToFit="0" readingOrder="0"/>
    </dxf>
    <dxf>
      <numFmt numFmtId="167" formatCode="\ ddd\ \-\ d/m/yyyy"/>
      <alignment horizontal="left" vertical="bottom" textRotation="0" wrapText="0" indent="0" justifyLastLine="0" shrinkToFit="0" readingOrder="0"/>
    </dxf>
    <dxf>
      <font>
        <b val="0"/>
        <i val="0"/>
        <strike val="0"/>
        <condense val="0"/>
        <extend val="0"/>
        <outline val="0"/>
        <shadow val="0"/>
        <u val="none"/>
        <vertAlign val="baseline"/>
        <sz val="8"/>
        <color theme="1" tint="0.34998626667073579"/>
        <name val="Euphemia"/>
        <scheme val="minor"/>
      </font>
      <fill>
        <patternFill patternType="none">
          <fgColor indexed="64"/>
          <bgColor indexed="65"/>
        </patternFill>
      </fill>
      <alignment horizontal="center" vertical="center" textRotation="0" wrapText="0" indent="0" justifyLastLine="0" shrinkToFit="0" readingOrder="0"/>
    </dxf>
    <dxf>
      <font>
        <color theme="4"/>
      </font>
      <fill>
        <patternFill>
          <bgColor theme="1" tint="0.24994659260841701"/>
        </patternFill>
      </fill>
      <border>
        <top style="thin">
          <color theme="1" tint="0.34998626667073579"/>
        </top>
        <bottom style="thin">
          <color theme="1" tint="0.34998626667073579"/>
        </bottom>
        <vertical style="thin">
          <color theme="1" tint="0.34998626667073579"/>
        </vertical>
      </border>
    </dxf>
    <dxf>
      <fill>
        <patternFill>
          <bgColor theme="0"/>
        </patternFill>
      </fill>
      <border>
        <bottom style="thin">
          <color theme="0" tint="-0.14996795556505021"/>
        </bottom>
        <vertical style="thin">
          <color theme="0" tint="-4.9989318521683403E-2"/>
        </vertical>
        <horizontal style="thin">
          <color theme="0" tint="-4.9989318521683403E-2"/>
        </horizontal>
      </border>
    </dxf>
  </dxfs>
  <tableStyles count="1" defaultTableStyle="Custom Table Style" defaultPivotStyle="PivotStyleLight16">
    <tableStyle name="Custom Table Style" pivot="0" count="2">
      <tableStyleElement type="wholeTable" dxfId="7"/>
      <tableStyleElement type="headerRow"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d-ID"/>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70642399208292"/>
          <c:y val="0.1969942901874108"/>
          <c:w val="0.73021707327567664"/>
          <c:h val="0.50863514351727701"/>
        </c:manualLayout>
      </c:layout>
      <c:barChart>
        <c:barDir val="col"/>
        <c:grouping val="clustered"/>
        <c:varyColors val="0"/>
        <c:ser>
          <c:idx val="0"/>
          <c:order val="0"/>
          <c:tx>
            <c:v>Total Jarak Lari</c:v>
          </c:tx>
          <c:spPr>
            <a:solidFill>
              <a:schemeClr val="accent1"/>
            </a:solidFill>
          </c:spPr>
          <c:invertIfNegative val="0"/>
          <c:dLbls>
            <c:delete val="1"/>
          </c:dLbls>
          <c:cat>
            <c:numRef>
              <c:f>'Log Lari'!$B$10:$B$22</c:f>
              <c:numCache>
                <c:formatCode>\ mmmm\ \-\ yyyy</c:formatCode>
                <c:ptCount val="13"/>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numCache>
            </c:numRef>
          </c:cat>
          <c:val>
            <c:numRef>
              <c:f>'Log Lari'!$D$10:$D$22</c:f>
              <c:numCache>
                <c:formatCode>#,##0.00</c:formatCode>
                <c:ptCount val="13"/>
                <c:pt idx="0">
                  <c:v>6.5500000000000007</c:v>
                </c:pt>
                <c:pt idx="1">
                  <c:v>2.2000000000000002</c:v>
                </c:pt>
                <c:pt idx="2">
                  <c:v>0</c:v>
                </c:pt>
                <c:pt idx="3">
                  <c:v>0</c:v>
                </c:pt>
                <c:pt idx="4">
                  <c:v>0</c:v>
                </c:pt>
                <c:pt idx="5">
                  <c:v>0</c:v>
                </c:pt>
                <c:pt idx="6">
                  <c:v>0</c:v>
                </c:pt>
                <c:pt idx="7">
                  <c:v>0</c:v>
                </c:pt>
                <c:pt idx="8">
                  <c:v>0</c:v>
                </c:pt>
                <c:pt idx="9">
                  <c:v>0</c:v>
                </c:pt>
                <c:pt idx="10">
                  <c:v>0</c:v>
                </c:pt>
                <c:pt idx="11">
                  <c:v>0</c:v>
                </c:pt>
              </c:numCache>
            </c:numRef>
          </c:val>
        </c:ser>
        <c:dLbls>
          <c:showLegendKey val="0"/>
          <c:showVal val="1"/>
          <c:showCatName val="0"/>
          <c:showSerName val="0"/>
          <c:showPercent val="0"/>
          <c:showBubbleSize val="0"/>
        </c:dLbls>
        <c:gapWidth val="75"/>
        <c:axId val="95881120"/>
        <c:axId val="95881680"/>
      </c:barChart>
      <c:lineChart>
        <c:grouping val="standard"/>
        <c:varyColors val="0"/>
        <c:ser>
          <c:idx val="1"/>
          <c:order val="1"/>
          <c:tx>
            <c:v>Jarak Sasaran</c:v>
          </c:tx>
          <c:spPr>
            <a:ln w="12700">
              <a:solidFill>
                <a:schemeClr val="tx1">
                  <a:lumMod val="50000"/>
                  <a:lumOff val="50000"/>
                </a:schemeClr>
              </a:solidFill>
            </a:ln>
            <a:effectLst/>
          </c:spPr>
          <c:marker>
            <c:symbol val="none"/>
          </c:marker>
          <c:dLbls>
            <c:delete val="1"/>
          </c:dLbls>
          <c:cat>
            <c:numRef>
              <c:f>'Log Lari'!$B$10:$B$21</c:f>
              <c:numCache>
                <c:formatCode>\ mmmm\ \-\ yyyy</c:formatCode>
                <c:ptCount val="12"/>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numCache>
            </c:numRef>
          </c:cat>
          <c:val>
            <c:numRef>
              <c:f>'Log Lari'!$E$10:$E$21</c:f>
              <c:numCache>
                <c:formatCode>#,##0.00</c:formatCode>
                <c:ptCount val="12"/>
                <c:pt idx="0">
                  <c:v>6</c:v>
                </c:pt>
                <c:pt idx="1">
                  <c:v>5</c:v>
                </c:pt>
                <c:pt idx="2">
                  <c:v>6</c:v>
                </c:pt>
                <c:pt idx="3">
                  <c:v>7</c:v>
                </c:pt>
                <c:pt idx="4">
                  <c:v>8</c:v>
                </c:pt>
                <c:pt idx="5">
                  <c:v>8</c:v>
                </c:pt>
                <c:pt idx="6">
                  <c:v>9</c:v>
                </c:pt>
                <c:pt idx="7">
                  <c:v>9</c:v>
                </c:pt>
                <c:pt idx="8">
                  <c:v>9.5</c:v>
                </c:pt>
                <c:pt idx="9">
                  <c:v>10</c:v>
                </c:pt>
                <c:pt idx="10">
                  <c:v>10</c:v>
                </c:pt>
                <c:pt idx="11">
                  <c:v>11</c:v>
                </c:pt>
              </c:numCache>
            </c:numRef>
          </c:val>
          <c:smooth val="0"/>
        </c:ser>
        <c:dLbls>
          <c:showLegendKey val="0"/>
          <c:showVal val="1"/>
          <c:showCatName val="0"/>
          <c:showSerName val="0"/>
          <c:showPercent val="0"/>
          <c:showBubbleSize val="0"/>
        </c:dLbls>
        <c:marker val="1"/>
        <c:smooth val="0"/>
        <c:axId val="95881120"/>
        <c:axId val="95881680"/>
      </c:lineChart>
      <c:dateAx>
        <c:axId val="95881120"/>
        <c:scaling>
          <c:orientation val="minMax"/>
        </c:scaling>
        <c:delete val="0"/>
        <c:axPos val="b"/>
        <c:numFmt formatCode="mmm" sourceLinked="0"/>
        <c:majorTickMark val="none"/>
        <c:minorTickMark val="none"/>
        <c:tickLblPos val="nextTo"/>
        <c:spPr>
          <a:ln w="12700">
            <a:solidFill>
              <a:schemeClr val="bg1">
                <a:lumMod val="85000"/>
              </a:schemeClr>
            </a:solidFill>
          </a:ln>
        </c:spPr>
        <c:txPr>
          <a:bodyPr/>
          <a:lstStyle/>
          <a:p>
            <a:pPr>
              <a:defRPr sz="800">
                <a:solidFill>
                  <a:schemeClr val="tx1">
                    <a:lumMod val="50000"/>
                    <a:lumOff val="50000"/>
                  </a:schemeClr>
                </a:solidFill>
              </a:defRPr>
            </a:pPr>
            <a:endParaRPr lang="en-US"/>
          </a:p>
        </c:txPr>
        <c:crossAx val="95881680"/>
        <c:crosses val="autoZero"/>
        <c:auto val="1"/>
        <c:lblOffset val="100"/>
        <c:baseTimeUnit val="months"/>
      </c:dateAx>
      <c:valAx>
        <c:axId val="95881680"/>
        <c:scaling>
          <c:orientation val="minMax"/>
        </c:scaling>
        <c:delete val="0"/>
        <c:axPos val="l"/>
        <c:majorGridlines>
          <c:spPr>
            <a:ln w="12700">
              <a:solidFill>
                <a:schemeClr val="bg1">
                  <a:lumMod val="95000"/>
                </a:schemeClr>
              </a:solidFill>
            </a:ln>
          </c:spPr>
        </c:majorGridlines>
        <c:numFmt formatCode="#,##0.00" sourceLinked="1"/>
        <c:majorTickMark val="none"/>
        <c:minorTickMark val="none"/>
        <c:tickLblPos val="nextTo"/>
        <c:spPr>
          <a:ln>
            <a:noFill/>
          </a:ln>
        </c:spPr>
        <c:txPr>
          <a:bodyPr/>
          <a:lstStyle/>
          <a:p>
            <a:pPr>
              <a:defRPr sz="800">
                <a:solidFill>
                  <a:schemeClr val="tx1">
                    <a:lumMod val="50000"/>
                    <a:lumOff val="50000"/>
                  </a:schemeClr>
                </a:solidFill>
              </a:defRPr>
            </a:pPr>
            <a:endParaRPr lang="en-US"/>
          </a:p>
        </c:txPr>
        <c:crossAx val="95881120"/>
        <c:crosses val="autoZero"/>
        <c:crossBetween val="between"/>
      </c:valAx>
      <c:spPr>
        <a:ln>
          <a:noFill/>
        </a:ln>
      </c:spPr>
    </c:plotArea>
    <c:legend>
      <c:legendPos val="b"/>
      <c:layout>
        <c:manualLayout>
          <c:xMode val="edge"/>
          <c:yMode val="edge"/>
          <c:x val="0.26416551926910775"/>
          <c:y val="0.8133608395699764"/>
          <c:w val="0.4716687821809159"/>
          <c:h val="7.0540089222593305E-2"/>
        </c:manualLayout>
      </c:layout>
      <c:overlay val="0"/>
      <c:txPr>
        <a:bodyPr/>
        <a:lstStyle/>
        <a:p>
          <a:pPr>
            <a:defRPr sz="800">
              <a:solidFill>
                <a:schemeClr val="tx1">
                  <a:lumMod val="50000"/>
                  <a:lumOff val="50000"/>
                </a:schemeClr>
              </a:solidFill>
            </a:defRPr>
          </a:pPr>
          <a:endParaRPr lang="en-US"/>
        </a:p>
      </c:txPr>
    </c:legend>
    <c:plotVisOnly val="1"/>
    <c:dispBlanksAs val="gap"/>
    <c:showDLblsOverMax val="0"/>
  </c:chart>
  <c:spPr>
    <a:solidFill>
      <a:schemeClr val="bg1"/>
    </a:solid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id-ID"/>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484818496048649"/>
          <c:y val="0.24105099285189971"/>
          <c:w val="0.68692952827617859"/>
          <c:h val="0.49764111335928218"/>
        </c:manualLayout>
      </c:layout>
      <c:barChart>
        <c:barDir val="col"/>
        <c:grouping val="clustered"/>
        <c:varyColors val="0"/>
        <c:ser>
          <c:idx val="1"/>
          <c:order val="1"/>
          <c:tx>
            <c:v>Kecepatan (menit)</c:v>
          </c:tx>
          <c:spPr>
            <a:solidFill>
              <a:schemeClr val="accent1"/>
            </a:solidFill>
          </c:spPr>
          <c:invertIfNegative val="0"/>
          <c:cat>
            <c:numRef>
              <c:f>'Log Lari'!$B$26:$B$32</c:f>
              <c:numCache>
                <c:formatCode>\ ddd\ \-\ d/m/yyyy</c:formatCode>
                <c:ptCount val="7"/>
                <c:pt idx="0">
                  <c:v>40909</c:v>
                </c:pt>
                <c:pt idx="1">
                  <c:v>40911</c:v>
                </c:pt>
                <c:pt idx="2">
                  <c:v>40913</c:v>
                </c:pt>
                <c:pt idx="3">
                  <c:v>40916</c:v>
                </c:pt>
                <c:pt idx="4">
                  <c:v>40917</c:v>
                </c:pt>
                <c:pt idx="5">
                  <c:v>40940</c:v>
                </c:pt>
                <c:pt idx="6">
                  <c:v>40942</c:v>
                </c:pt>
              </c:numCache>
            </c:numRef>
          </c:cat>
          <c:val>
            <c:numRef>
              <c:f>'Log Lari'!$E$26:$E$32</c:f>
              <c:numCache>
                <c:formatCode>#,##0.00</c:formatCode>
                <c:ptCount val="7"/>
                <c:pt idx="0">
                  <c:v>8.3333333333333339</c:v>
                </c:pt>
                <c:pt idx="1">
                  <c:v>8.8888888888888875</c:v>
                </c:pt>
                <c:pt idx="2">
                  <c:v>9.6551724137931032</c:v>
                </c:pt>
                <c:pt idx="3">
                  <c:v>8.9655172413793114</c:v>
                </c:pt>
                <c:pt idx="4">
                  <c:v>9.0909090909090899</c:v>
                </c:pt>
                <c:pt idx="5">
                  <c:v>8.1818181818181817</c:v>
                </c:pt>
                <c:pt idx="6">
                  <c:v>7.2727272727272725</c:v>
                </c:pt>
              </c:numCache>
            </c:numRef>
          </c:val>
        </c:ser>
        <c:dLbls>
          <c:showLegendKey val="0"/>
          <c:showVal val="0"/>
          <c:showCatName val="0"/>
          <c:showSerName val="0"/>
          <c:showPercent val="0"/>
          <c:showBubbleSize val="0"/>
        </c:dLbls>
        <c:gapWidth val="23"/>
        <c:overlap val="29"/>
        <c:axId val="95884480"/>
        <c:axId val="95885040"/>
      </c:barChart>
      <c:lineChart>
        <c:grouping val="standard"/>
        <c:varyColors val="0"/>
        <c:ser>
          <c:idx val="0"/>
          <c:order val="0"/>
          <c:tx>
            <c:v>Jarak (mil)</c:v>
          </c:tx>
          <c:spPr>
            <a:ln w="12700">
              <a:solidFill>
                <a:schemeClr val="tx1">
                  <a:lumMod val="50000"/>
                  <a:lumOff val="50000"/>
                </a:schemeClr>
              </a:solidFill>
            </a:ln>
            <a:effectLst/>
          </c:spPr>
          <c:marker>
            <c:symbol val="none"/>
          </c:marker>
          <c:cat>
            <c:numRef>
              <c:f>'Log Lari'!$B$26:$B$32</c:f>
              <c:numCache>
                <c:formatCode>\ ddd\ \-\ d/m/yyyy</c:formatCode>
                <c:ptCount val="7"/>
                <c:pt idx="0">
                  <c:v>40909</c:v>
                </c:pt>
                <c:pt idx="1">
                  <c:v>40911</c:v>
                </c:pt>
                <c:pt idx="2">
                  <c:v>40913</c:v>
                </c:pt>
                <c:pt idx="3">
                  <c:v>40916</c:v>
                </c:pt>
                <c:pt idx="4">
                  <c:v>40917</c:v>
                </c:pt>
                <c:pt idx="5">
                  <c:v>40940</c:v>
                </c:pt>
                <c:pt idx="6">
                  <c:v>40942</c:v>
                </c:pt>
              </c:numCache>
            </c:numRef>
          </c:cat>
          <c:val>
            <c:numRef>
              <c:f>'Log Lari'!$D$26:$D$32</c:f>
              <c:numCache>
                <c:formatCode>#,##0.00</c:formatCode>
                <c:ptCount val="7"/>
                <c:pt idx="0">
                  <c:v>1.2</c:v>
                </c:pt>
                <c:pt idx="1">
                  <c:v>1.35</c:v>
                </c:pt>
                <c:pt idx="2">
                  <c:v>1.45</c:v>
                </c:pt>
                <c:pt idx="3">
                  <c:v>1.45</c:v>
                </c:pt>
                <c:pt idx="4">
                  <c:v>1.1000000000000001</c:v>
                </c:pt>
                <c:pt idx="5">
                  <c:v>1.1000000000000001</c:v>
                </c:pt>
                <c:pt idx="6">
                  <c:v>1.1000000000000001</c:v>
                </c:pt>
              </c:numCache>
            </c:numRef>
          </c:val>
          <c:smooth val="0"/>
        </c:ser>
        <c:dLbls>
          <c:showLegendKey val="0"/>
          <c:showVal val="0"/>
          <c:showCatName val="0"/>
          <c:showSerName val="0"/>
          <c:showPercent val="0"/>
          <c:showBubbleSize val="0"/>
        </c:dLbls>
        <c:marker val="1"/>
        <c:smooth val="0"/>
        <c:axId val="95886160"/>
        <c:axId val="95885600"/>
      </c:lineChart>
      <c:dateAx>
        <c:axId val="95884480"/>
        <c:scaling>
          <c:orientation val="minMax"/>
        </c:scaling>
        <c:delete val="0"/>
        <c:axPos val="b"/>
        <c:numFmt formatCode="mmm" sourceLinked="0"/>
        <c:majorTickMark val="none"/>
        <c:minorTickMark val="none"/>
        <c:tickLblPos val="nextTo"/>
        <c:spPr>
          <a:ln w="12700">
            <a:solidFill>
              <a:schemeClr val="bg1">
                <a:lumMod val="85000"/>
              </a:schemeClr>
            </a:solidFill>
          </a:ln>
        </c:spPr>
        <c:txPr>
          <a:bodyPr/>
          <a:lstStyle/>
          <a:p>
            <a:pPr>
              <a:defRPr sz="800">
                <a:solidFill>
                  <a:schemeClr val="tx1">
                    <a:lumMod val="50000"/>
                    <a:lumOff val="50000"/>
                  </a:schemeClr>
                </a:solidFill>
              </a:defRPr>
            </a:pPr>
            <a:endParaRPr lang="en-US"/>
          </a:p>
        </c:txPr>
        <c:crossAx val="95885040"/>
        <c:crosses val="autoZero"/>
        <c:auto val="1"/>
        <c:lblOffset val="100"/>
        <c:baseTimeUnit val="days"/>
        <c:majorUnit val="1"/>
        <c:majorTimeUnit val="months"/>
      </c:dateAx>
      <c:valAx>
        <c:axId val="95885040"/>
        <c:scaling>
          <c:orientation val="minMax"/>
          <c:min val="0"/>
        </c:scaling>
        <c:delete val="0"/>
        <c:axPos val="l"/>
        <c:majorGridlines>
          <c:spPr>
            <a:ln w="12700">
              <a:solidFill>
                <a:schemeClr val="bg1">
                  <a:lumMod val="95000"/>
                </a:schemeClr>
              </a:solidFill>
            </a:ln>
          </c:spPr>
        </c:majorGridlines>
        <c:numFmt formatCode="#,##0.00" sourceLinked="0"/>
        <c:majorTickMark val="none"/>
        <c:minorTickMark val="none"/>
        <c:tickLblPos val="nextTo"/>
        <c:spPr>
          <a:ln w="9525">
            <a:noFill/>
          </a:ln>
        </c:spPr>
        <c:txPr>
          <a:bodyPr/>
          <a:lstStyle/>
          <a:p>
            <a:pPr>
              <a:defRPr sz="800">
                <a:solidFill>
                  <a:schemeClr val="tx1">
                    <a:lumMod val="50000"/>
                    <a:lumOff val="50000"/>
                  </a:schemeClr>
                </a:solidFill>
              </a:defRPr>
            </a:pPr>
            <a:endParaRPr lang="en-US"/>
          </a:p>
        </c:txPr>
        <c:crossAx val="95884480"/>
        <c:crosses val="autoZero"/>
        <c:crossBetween val="between"/>
      </c:valAx>
      <c:valAx>
        <c:axId val="95885600"/>
        <c:scaling>
          <c:orientation val="minMax"/>
        </c:scaling>
        <c:delete val="0"/>
        <c:axPos val="r"/>
        <c:numFmt formatCode="#,##0.00" sourceLinked="1"/>
        <c:majorTickMark val="none"/>
        <c:minorTickMark val="none"/>
        <c:tickLblPos val="nextTo"/>
        <c:spPr>
          <a:ln>
            <a:noFill/>
          </a:ln>
        </c:spPr>
        <c:txPr>
          <a:bodyPr/>
          <a:lstStyle/>
          <a:p>
            <a:pPr>
              <a:defRPr sz="800">
                <a:solidFill>
                  <a:schemeClr val="tx1">
                    <a:lumMod val="50000"/>
                    <a:lumOff val="50000"/>
                  </a:schemeClr>
                </a:solidFill>
              </a:defRPr>
            </a:pPr>
            <a:endParaRPr lang="en-US"/>
          </a:p>
        </c:txPr>
        <c:crossAx val="95886160"/>
        <c:crosses val="max"/>
        <c:crossBetween val="between"/>
      </c:valAx>
      <c:dateAx>
        <c:axId val="95886160"/>
        <c:scaling>
          <c:orientation val="minMax"/>
        </c:scaling>
        <c:delete val="1"/>
        <c:axPos val="b"/>
        <c:numFmt formatCode="\ ddd\ \-\ d/m/yyyy" sourceLinked="1"/>
        <c:majorTickMark val="out"/>
        <c:minorTickMark val="none"/>
        <c:tickLblPos val="nextTo"/>
        <c:crossAx val="95885600"/>
        <c:crosses val="autoZero"/>
        <c:auto val="1"/>
        <c:lblOffset val="100"/>
        <c:baseTimeUnit val="days"/>
      </c:dateAx>
      <c:spPr>
        <a:ln>
          <a:noFill/>
        </a:ln>
      </c:spPr>
    </c:plotArea>
    <c:legend>
      <c:legendPos val="b"/>
      <c:legendEntry>
        <c:idx val="0"/>
        <c:txPr>
          <a:bodyPr/>
          <a:lstStyle/>
          <a:p>
            <a:pPr>
              <a:defRPr sz="800">
                <a:solidFill>
                  <a:schemeClr val="tx1">
                    <a:lumMod val="50000"/>
                    <a:lumOff val="50000"/>
                  </a:schemeClr>
                </a:solidFill>
              </a:defRPr>
            </a:pPr>
            <a:endParaRPr lang="en-US"/>
          </a:p>
        </c:txPr>
      </c:legendEntry>
      <c:legendEntry>
        <c:idx val="1"/>
        <c:txPr>
          <a:bodyPr/>
          <a:lstStyle/>
          <a:p>
            <a:pPr>
              <a:defRPr sz="800">
                <a:solidFill>
                  <a:schemeClr val="tx1">
                    <a:lumMod val="50000"/>
                    <a:lumOff val="50000"/>
                  </a:schemeClr>
                </a:solidFill>
              </a:defRPr>
            </a:pPr>
            <a:endParaRPr lang="en-US"/>
          </a:p>
        </c:txPr>
      </c:legendEntry>
      <c:layout>
        <c:manualLayout>
          <c:xMode val="edge"/>
          <c:yMode val="edge"/>
          <c:x val="0.27859207148286791"/>
          <c:y val="0.83916063317162759"/>
          <c:w val="0.44281585703426418"/>
          <c:h val="7.0540089222593305E-2"/>
        </c:manualLayout>
      </c:layout>
      <c:overlay val="0"/>
      <c:txPr>
        <a:bodyPr/>
        <a:lstStyle/>
        <a:p>
          <a:pPr>
            <a:defRPr sz="1100"/>
          </a:pPr>
          <a:endParaRPr lang="en-US"/>
        </a:p>
      </c:txPr>
    </c:legend>
    <c:plotVisOnly val="1"/>
    <c:dispBlanksAs val="gap"/>
    <c:showDLblsOverMax val="0"/>
  </c:chart>
  <c:spPr>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33337</xdr:colOff>
      <xdr:row>20</xdr:row>
      <xdr:rowOff>166686</xdr:rowOff>
    </xdr:from>
    <xdr:to>
      <xdr:col>14</xdr:col>
      <xdr:colOff>461962</xdr:colOff>
      <xdr:row>31</xdr:row>
      <xdr:rowOff>161925</xdr:rowOff>
    </xdr:to>
    <xdr:graphicFrame macro="">
      <xdr:nvGraphicFramePr>
        <xdr:cNvPr id="5" name="Bagan Total Jarak" descr="Bagan perpaduan kolom dan garis memperlihatkan total jarak yang ditempuh dengan sasaran jarak." title="Bagan Total Jarak"/>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171446</xdr:colOff>
      <xdr:row>0</xdr:row>
      <xdr:rowOff>152400</xdr:rowOff>
    </xdr:from>
    <xdr:to>
      <xdr:col>14</xdr:col>
      <xdr:colOff>459482</xdr:colOff>
      <xdr:row>4</xdr:row>
      <xdr:rowOff>161925</xdr:rowOff>
    </xdr:to>
    <xdr:sp macro="" textlink="">
      <xdr:nvSpPr>
        <xdr:cNvPr id="4" name="Artwork Judul" descr="Persegit bulat dengan isian gradien." title="Log Lari (judul)"/>
        <xdr:cNvSpPr/>
      </xdr:nvSpPr>
      <xdr:spPr>
        <a:xfrm>
          <a:off x="171446" y="152400"/>
          <a:ext cx="11146536" cy="695325"/>
        </a:xfrm>
        <a:prstGeom prst="round2SameRect">
          <a:avLst/>
        </a:prstGeom>
        <a:gradFill>
          <a:gsLst>
            <a:gs pos="0">
              <a:schemeClr val="accent1"/>
            </a:gs>
            <a:gs pos="100000">
              <a:schemeClr val="accent1">
                <a:lumMod val="60000"/>
                <a:lumOff val="40000"/>
              </a:schemeClr>
            </a:gs>
          </a:gsLst>
        </a:gradFill>
        <a:ln>
          <a:noFill/>
        </a:ln>
        <a:effectLst>
          <a:outerShdw blurRad="38100" dist="25400" dir="16200000" rotWithShape="0">
            <a:prstClr val="black">
              <a:alpha val="15000"/>
            </a:prstClr>
          </a:outerShdw>
        </a:effectLst>
        <a:scene3d>
          <a:camera prst="orthographicFront">
            <a:rot lat="0" lon="0" rev="0"/>
          </a:camera>
          <a:lightRig rig="brightRoom" dir="t">
            <a:rot lat="0" lon="0" rev="8700000"/>
          </a:lightRig>
        </a:scene3d>
      </xdr:spPr>
      <xdr:style>
        <a:lnRef idx="1">
          <a:schemeClr val="accent1"/>
        </a:lnRef>
        <a:fillRef idx="3">
          <a:schemeClr val="accent1"/>
        </a:fillRef>
        <a:effectRef idx="2">
          <a:schemeClr val="accent1"/>
        </a:effectRef>
        <a:fontRef idx="minor">
          <a:schemeClr val="lt1"/>
        </a:fontRef>
      </xdr:style>
      <xdr:txBody>
        <a:bodyPr vertOverflow="clip" horzOverflow="clip" wrap="square" lIns="64008" tIns="0" rIns="0" bIns="0" rtlCol="0" anchor="ctr"/>
        <a:lstStyle/>
        <a:p>
          <a:pPr algn="l"/>
          <a:r>
            <a:rPr lang="en-US" sz="2500">
              <a:solidFill>
                <a:schemeClr val="tx1">
                  <a:lumMod val="75000"/>
                  <a:lumOff val="25000"/>
                </a:schemeClr>
              </a:solidFill>
              <a:latin typeface="+mj-lt"/>
            </a:rPr>
            <a:t>LOG</a:t>
          </a:r>
          <a:r>
            <a:rPr lang="en-US" sz="2500" baseline="0">
              <a:solidFill>
                <a:schemeClr val="tx1">
                  <a:lumMod val="75000"/>
                  <a:lumOff val="25000"/>
                </a:schemeClr>
              </a:solidFill>
              <a:latin typeface="+mj-lt"/>
            </a:rPr>
            <a:t> LARI</a:t>
          </a:r>
          <a:endParaRPr lang="en-US" sz="2500">
            <a:solidFill>
              <a:schemeClr val="tx1">
                <a:lumMod val="75000"/>
                <a:lumOff val="25000"/>
              </a:schemeClr>
            </a:solidFill>
            <a:latin typeface="+mj-lt"/>
          </a:endParaRPr>
        </a:p>
      </xdr:txBody>
    </xdr:sp>
    <xdr:clientData/>
  </xdr:twoCellAnchor>
  <xdr:twoCellAnchor>
    <xdr:from>
      <xdr:col>5</xdr:col>
      <xdr:colOff>33337</xdr:colOff>
      <xdr:row>5</xdr:row>
      <xdr:rowOff>5308</xdr:rowOff>
    </xdr:from>
    <xdr:to>
      <xdr:col>14</xdr:col>
      <xdr:colOff>461962</xdr:colOff>
      <xdr:row>20</xdr:row>
      <xdr:rowOff>171449</xdr:rowOff>
    </xdr:to>
    <xdr:graphicFrame macro="">
      <xdr:nvGraphicFramePr>
        <xdr:cNvPr id="8" name="Bagan Jarak dan Kecepatan" descr="Bagan perpaduan kolom dan garis memperlihatkan kecepatan dalam menit dibandingkan dengan jarak dalam mil." title="Bagan jarak lari dan Kecepata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419100</xdr:colOff>
      <xdr:row>5</xdr:row>
      <xdr:rowOff>95250</xdr:rowOff>
    </xdr:from>
    <xdr:to>
      <xdr:col>4</xdr:col>
      <xdr:colOff>1447800</xdr:colOff>
      <xdr:row>7</xdr:row>
      <xdr:rowOff>314325</xdr:rowOff>
    </xdr:to>
    <xdr:sp macro="" textlink="">
      <xdr:nvSpPr>
        <xdr:cNvPr id="2" name="Tips Ringkasan Lari" descr="Masukkan Bulan dan Sasaran Jarak dalam Ringkasan Lari Jumlah Lari dan Total Jarak akan dihitung secara otomatis saat Anda menambahkan entri ke dalam Log Lari." title="Tips Ringkasan Lari"/>
        <xdr:cNvSpPr txBox="1"/>
      </xdr:nvSpPr>
      <xdr:spPr>
        <a:xfrm>
          <a:off x="3228975" y="952500"/>
          <a:ext cx="254317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spc="10" baseline="0">
              <a:solidFill>
                <a:schemeClr val="bg1"/>
              </a:solidFill>
            </a:rPr>
            <a:t>Masukkan Bulan dan Sasaran Jarak dalam Ringkasan Lari. Jumlah Lari dan Total Jarak akan dihitung secara otomatis saat Anda menambahkan entri ke dalam Log Lari.</a:t>
          </a:r>
        </a:p>
      </xdr:txBody>
    </xdr:sp>
    <xdr:clientData fPrintsWithSheet="0"/>
  </xdr:twoCellAnchor>
</xdr:wsDr>
</file>

<file path=xl/drawings/drawing2.xml><?xml version="1.0" encoding="utf-8"?>
<c:userShapes xmlns:c="http://schemas.openxmlformats.org/drawingml/2006/chart">
  <cdr:relSizeAnchor xmlns:cdr="http://schemas.openxmlformats.org/drawingml/2006/chartDrawing">
    <cdr:from>
      <cdr:x>0</cdr:x>
      <cdr:y>0.01601</cdr:y>
    </cdr:from>
    <cdr:to>
      <cdr:x>1</cdr:x>
      <cdr:y>0.16673</cdr:y>
    </cdr:to>
    <cdr:sp macro="" textlink="">
      <cdr:nvSpPr>
        <cdr:cNvPr id="2" name="TextBox 2" descr="&quot;&quot;" title="Total Distance (Title)"/>
        <cdr:cNvSpPr txBox="1"/>
      </cdr:nvSpPr>
      <cdr:spPr>
        <a:xfrm xmlns:a="http://schemas.openxmlformats.org/drawingml/2006/main">
          <a:off x="0" y="36065"/>
          <a:ext cx="5486400" cy="33951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1700" b="0">
              <a:solidFill>
                <a:schemeClr val="tx1">
                  <a:lumMod val="75000"/>
                  <a:lumOff val="25000"/>
                </a:schemeClr>
              </a:solidFill>
              <a:latin typeface="+mj-lt"/>
            </a:rPr>
            <a:t>TOTAL JARAK</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0.0645</cdr:y>
    </cdr:from>
    <cdr:to>
      <cdr:x>1</cdr:x>
      <cdr:y>0.1747</cdr:y>
    </cdr:to>
    <cdr:sp macro="" textlink="">
      <cdr:nvSpPr>
        <cdr:cNvPr id="2" name="TextBox 2" descr="&quot;&quot;" title="Running Distance and Pace (Title)"/>
        <cdr:cNvSpPr txBox="1"/>
      </cdr:nvSpPr>
      <cdr:spPr>
        <a:xfrm xmlns:a="http://schemas.openxmlformats.org/drawingml/2006/main">
          <a:off x="0" y="198711"/>
          <a:ext cx="5486400" cy="33951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1700" b="0">
              <a:solidFill>
                <a:schemeClr val="tx1">
                  <a:lumMod val="75000"/>
                  <a:lumOff val="25000"/>
                </a:schemeClr>
              </a:solidFill>
              <a:latin typeface="+mj-lt"/>
            </a:rPr>
            <a:t>JARAK LARI DAN KECEPATAN</a:t>
          </a:r>
        </a:p>
      </cdr:txBody>
    </cdr:sp>
  </cdr:relSizeAnchor>
</c:userShapes>
</file>

<file path=xl/tables/table1.xml><?xml version="1.0" encoding="utf-8"?>
<table xmlns="http://schemas.openxmlformats.org/spreadsheetml/2006/main" id="1" name="Log" displayName="Log" ref="B25:E32" totalsRowShown="0" headerRowDxfId="5">
  <autoFilter ref="B25:E32"/>
  <tableColumns count="4">
    <tableColumn id="1" name="DATA" dataDxfId="4" dataCellStyle="Dates"/>
    <tableColumn id="2" name="WAKTU" dataCellStyle="Time"/>
    <tableColumn id="3" name="JARAK (mil)" dataCellStyle="Distance / Goal"/>
    <tableColumn id="4" name="KECEPATAN (menit)" dataCellStyle="Total Distance / Pace">
      <calculatedColumnFormula>IFERROR(MINUTE(Log[[#This Row],[WAKTU]])/Log[[#This Row],[JARAK (mil)]],0)</calculatedColumnFormula>
    </tableColumn>
  </tableColumns>
  <tableStyleInfo name="Custom Table Style" showFirstColumn="0" showLastColumn="0" showRowStripes="1" showColumnStripes="0"/>
  <extLst>
    <ext xmlns:x14="http://schemas.microsoft.com/office/spreadsheetml/2009/9/main" uri="{504A1905-F514-4f6f-8877-14C23A59335A}">
      <x14:table altText="LOG LARI" altTextSummary="Data berjalan untuk setiap putaran seperti Tanggal, Waktu,_x000d__x000a_ Jarak dalam mil, dan Kecepatan dalam menit. Data _x000d__x000a_yang dimasukkan dalam tabel ini digunakan untuk perhitungan "/>
    </ext>
  </extLst>
</table>
</file>

<file path=xl/tables/table2.xml><?xml version="1.0" encoding="utf-8"?>
<table xmlns="http://schemas.openxmlformats.org/spreadsheetml/2006/main" id="2" name="Ringkasan" displayName="Ringkasan" ref="B9:E21" totalsRowShown="0" headerRowDxfId="3">
  <autoFilter ref="B9:E21"/>
  <tableColumns count="4">
    <tableColumn id="1" name=" BULAN" dataDxfId="2" dataCellStyle="Months"/>
    <tableColumn id="2" name="JUMLAH LARI" dataDxfId="1">
      <calculatedColumnFormula>IFERROR(SUMPRODUCT( (MONTH(Log[DATA])=MONTH(Ringkasan[[#This Row],[ BULAN]]))*(YEAR(Log[DATA])=YEAR(Ringkasan[[#This Row],[ BULAN]])) ),"Periksa Entri Tanggal")</calculatedColumnFormula>
    </tableColumn>
    <tableColumn id="3" name="TOTAL JARAK (mil)" dataDxfId="0">
      <calculatedColumnFormula>IFERROR(SUMPRODUCT( (MONTH(Log[DATA])=MONTH(Ringkasan[[#This Row],[ BULAN]]))*(YEAR(Log[DATA])=YEAR(Ringkasan[[#This Row],[ BULAN]])),Log[JARAK (mil)] ),"Periksa Entri Tanggal")</calculatedColumnFormula>
    </tableColumn>
    <tableColumn id="4" name="JARAK SASARAN (mil)"/>
  </tableColumns>
  <tableStyleInfo name="Custom Table Style" showFirstColumn="0" showLastColumn="0" showRowStripes="0" showColumnStripes="0"/>
  <extLst>
    <ext xmlns:x14="http://schemas.microsoft.com/office/spreadsheetml/2009/9/main" uri="{504A1905-F514-4f6f-8877-14C23A59335A}">
      <x14:table altText="Ringkasan Lari" altTextSummary="Meringkas total bulanan berdasarkan data lari yang dimasukkan dalam tabel Log Lari. Total terhitung mencakup Jumlah Lari dan Total Jarak dalam mil. Masukkan Sasaran Jarak dalam mil untuk setiap bulan dalam kolom terakhir tabel."/>
    </ext>
  </extLst>
</table>
</file>

<file path=xl/theme/theme1.xml><?xml version="1.0" encoding="utf-8"?>
<a:theme xmlns:a="http://schemas.openxmlformats.org/drawingml/2006/main" name="Running Log">
  <a:themeElements>
    <a:clrScheme name="Calorie Amoritization Schedule">
      <a:dk1>
        <a:sysClr val="windowText" lastClr="000000"/>
      </a:dk1>
      <a:lt1>
        <a:sysClr val="window" lastClr="FFFFFF"/>
      </a:lt1>
      <a:dk2>
        <a:srgbClr val="404040"/>
      </a:dk2>
      <a:lt2>
        <a:srgbClr val="F2F2F2"/>
      </a:lt2>
      <a:accent1>
        <a:srgbClr val="F8C400"/>
      </a:accent1>
      <a:accent2>
        <a:srgbClr val="3E9FE6"/>
      </a:accent2>
      <a:accent3>
        <a:srgbClr val="FA9029"/>
      </a:accent3>
      <a:accent4>
        <a:srgbClr val="7CBC42"/>
      </a:accent4>
      <a:accent5>
        <a:srgbClr val="EB4E47"/>
      </a:accent5>
      <a:accent6>
        <a:srgbClr val="9560B4"/>
      </a:accent6>
      <a:hlink>
        <a:srgbClr val="3F9FE6"/>
      </a:hlink>
      <a:folHlink>
        <a:srgbClr val="9560B4"/>
      </a:folHlink>
    </a:clrScheme>
    <a:fontScheme name="Calorie Amoritization Schedule">
      <a:majorFont>
        <a:latin typeface="Franklin Gothic Medium"/>
        <a:ea typeface=""/>
        <a:cs typeface=""/>
      </a:majorFont>
      <a:minorFont>
        <a:latin typeface="Euphemia"/>
        <a:ea typeface=""/>
        <a:cs typeface=""/>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Calorie Amoritization Schedule">
    <a:dk1>
      <a:sysClr val="windowText" lastClr="000000"/>
    </a:dk1>
    <a:lt1>
      <a:sysClr val="window" lastClr="FFFFFF"/>
    </a:lt1>
    <a:dk2>
      <a:srgbClr val="404040"/>
    </a:dk2>
    <a:lt2>
      <a:srgbClr val="F2F2F2"/>
    </a:lt2>
    <a:accent1>
      <a:srgbClr val="F8C400"/>
    </a:accent1>
    <a:accent2>
      <a:srgbClr val="3E9FE6"/>
    </a:accent2>
    <a:accent3>
      <a:srgbClr val="FA9029"/>
    </a:accent3>
    <a:accent4>
      <a:srgbClr val="7CBC42"/>
    </a:accent4>
    <a:accent5>
      <a:srgbClr val="EB4E47"/>
    </a:accent5>
    <a:accent6>
      <a:srgbClr val="9560B4"/>
    </a:accent6>
    <a:hlink>
      <a:srgbClr val="3F9FE6"/>
    </a:hlink>
    <a:folHlink>
      <a:srgbClr val="9560B4"/>
    </a:folHlink>
  </a:clrScheme>
  <a:fontScheme name="Calorie Amoritization Schedule">
    <a:majorFont>
      <a:latin typeface="Franklin Gothic Medium"/>
      <a:ea typeface=""/>
      <a:cs typeface=""/>
    </a:majorFont>
    <a:minorFont>
      <a:latin typeface="Euphemia"/>
      <a:ea typeface=""/>
      <a:cs typeface=""/>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6:E32"/>
  <sheetViews>
    <sheetView showGridLines="0" tabSelected="1" zoomScaleNormal="100" workbookViewId="0">
      <selection activeCell="B8" sqref="B8"/>
    </sheetView>
  </sheetViews>
  <sheetFormatPr defaultRowHeight="13.5" x14ac:dyDescent="0.3"/>
  <cols>
    <col min="1" max="1" width="3" customWidth="1"/>
    <col min="2" max="2" width="21.5" customWidth="1"/>
    <col min="3" max="3" width="24.6640625" customWidth="1"/>
    <col min="4" max="4" width="26.5" customWidth="1"/>
    <col min="5" max="5" width="25.83203125" customWidth="1"/>
    <col min="6" max="14" width="9.83203125" customWidth="1"/>
    <col min="15" max="15" width="9.5" customWidth="1"/>
    <col min="16" max="16" width="3" customWidth="1"/>
  </cols>
  <sheetData>
    <row r="6" spans="2:5" ht="24" x14ac:dyDescent="0.4">
      <c r="B6" s="8"/>
      <c r="C6" s="8"/>
      <c r="D6" s="8"/>
      <c r="E6" s="8"/>
    </row>
    <row r="7" spans="2:5" ht="11.25" customHeight="1" x14ac:dyDescent="0.3">
      <c r="B7" s="12" t="s">
        <v>10</v>
      </c>
      <c r="C7" s="1"/>
      <c r="D7" s="1"/>
      <c r="E7" s="1"/>
    </row>
    <row r="8" spans="2:5" ht="28.5" customHeight="1" x14ac:dyDescent="0.3">
      <c r="B8" s="16" t="s">
        <v>9</v>
      </c>
      <c r="C8" s="1"/>
      <c r="D8" s="1"/>
      <c r="E8" s="1"/>
    </row>
    <row r="9" spans="2:5" ht="19.5" customHeight="1" x14ac:dyDescent="0.3">
      <c r="B9" s="11" t="s">
        <v>2</v>
      </c>
      <c r="C9" s="11" t="s">
        <v>3</v>
      </c>
      <c r="D9" s="11" t="s">
        <v>4</v>
      </c>
      <c r="E9" s="11" t="s">
        <v>5</v>
      </c>
    </row>
    <row r="10" spans="2:5" x14ac:dyDescent="0.3">
      <c r="B10" s="19">
        <v>40909</v>
      </c>
      <c r="C10" s="9">
        <f>IFERROR(SUMPRODUCT( (MONTH(Log[DATA])=MONTH(Ringkasan[[#This Row],[ BULAN]]))*(YEAR(Log[DATA])=YEAR(Ringkasan[[#This Row],[ BULAN]])) ),"Periksa Entri Tanggal")</f>
        <v>5</v>
      </c>
      <c r="D10" s="10">
        <f>IFERROR(SUMPRODUCT( (MONTH(Log[DATA])=MONTH(Ringkasan[[#This Row],[ BULAN]]))*(YEAR(Log[DATA])=YEAR(Ringkasan[[#This Row],[ BULAN]])),Log[JARAK (mil)] ),"Periksa Entri Tanggal")</f>
        <v>6.5500000000000007</v>
      </c>
      <c r="E10" s="2">
        <v>6</v>
      </c>
    </row>
    <row r="11" spans="2:5" x14ac:dyDescent="0.3">
      <c r="B11" s="19">
        <v>40940</v>
      </c>
      <c r="C11" s="9">
        <f>IFERROR(SUMPRODUCT( (MONTH(Log[DATA])=MONTH(Ringkasan[[#This Row],[ BULAN]]))*(YEAR(Log[DATA])=YEAR(Ringkasan[[#This Row],[ BULAN]])) ),"Periksa Entri Tanggal")</f>
        <v>2</v>
      </c>
      <c r="D11" s="10">
        <f>IFERROR(SUMPRODUCT( (MONTH(Log[DATA])=MONTH(Ringkasan[[#This Row],[ BULAN]]))*(YEAR(Log[DATA])=YEAR(Ringkasan[[#This Row],[ BULAN]])),Log[JARAK (mil)] ),"Periksa Entri Tanggal")</f>
        <v>2.2000000000000002</v>
      </c>
      <c r="E11" s="2">
        <v>5</v>
      </c>
    </row>
    <row r="12" spans="2:5" x14ac:dyDescent="0.3">
      <c r="B12" s="19">
        <v>40969</v>
      </c>
      <c r="C12" s="9">
        <f>IFERROR(SUMPRODUCT( (MONTH(Log[DATA])=MONTH(Ringkasan[[#This Row],[ BULAN]]))*(YEAR(Log[DATA])=YEAR(Ringkasan[[#This Row],[ BULAN]])) ),"Periksa Entri Tanggal")</f>
        <v>0</v>
      </c>
      <c r="D12" s="10">
        <f>IFERROR(SUMPRODUCT( (MONTH(Log[DATA])=MONTH(Ringkasan[[#This Row],[ BULAN]]))*(YEAR(Log[DATA])=YEAR(Ringkasan[[#This Row],[ BULAN]])),Log[JARAK (mil)] ),"Periksa Entri Tanggal")</f>
        <v>0</v>
      </c>
      <c r="E12" s="2">
        <v>6</v>
      </c>
    </row>
    <row r="13" spans="2:5" x14ac:dyDescent="0.3">
      <c r="B13" s="19">
        <v>41000</v>
      </c>
      <c r="C13" s="9">
        <f>IFERROR(SUMPRODUCT( (MONTH(Log[DATA])=MONTH(Ringkasan[[#This Row],[ BULAN]]))*(YEAR(Log[DATA])=YEAR(Ringkasan[[#This Row],[ BULAN]])) ),"Periksa Entri Tanggal")</f>
        <v>0</v>
      </c>
      <c r="D13" s="10">
        <f>IFERROR(SUMPRODUCT( (MONTH(Log[DATA])=MONTH(Ringkasan[[#This Row],[ BULAN]]))*(YEAR(Log[DATA])=YEAR(Ringkasan[[#This Row],[ BULAN]])),Log[JARAK (mil)] ),"Periksa Entri Tanggal")</f>
        <v>0</v>
      </c>
      <c r="E13" s="2">
        <v>7</v>
      </c>
    </row>
    <row r="14" spans="2:5" x14ac:dyDescent="0.3">
      <c r="B14" s="19">
        <v>41030</v>
      </c>
      <c r="C14" s="9">
        <f>IFERROR(SUMPRODUCT( (MONTH(Log[DATA])=MONTH(Ringkasan[[#This Row],[ BULAN]]))*(YEAR(Log[DATA])=YEAR(Ringkasan[[#This Row],[ BULAN]])) ),"Periksa Entri Tanggal")</f>
        <v>0</v>
      </c>
      <c r="D14" s="10">
        <f>IFERROR(SUMPRODUCT( (MONTH(Log[DATA])=MONTH(Ringkasan[[#This Row],[ BULAN]]))*(YEAR(Log[DATA])=YEAR(Ringkasan[[#This Row],[ BULAN]])),Log[JARAK (mil)] ),"Periksa Entri Tanggal")</f>
        <v>0</v>
      </c>
      <c r="E14" s="2">
        <v>8</v>
      </c>
    </row>
    <row r="15" spans="2:5" x14ac:dyDescent="0.3">
      <c r="B15" s="19">
        <v>41061</v>
      </c>
      <c r="C15" s="9">
        <f>IFERROR(SUMPRODUCT( (MONTH(Log[DATA])=MONTH(Ringkasan[[#This Row],[ BULAN]]))*(YEAR(Log[DATA])=YEAR(Ringkasan[[#This Row],[ BULAN]])) ),"Periksa Entri Tanggal")</f>
        <v>0</v>
      </c>
      <c r="D15" s="10">
        <f>IFERROR(SUMPRODUCT( (MONTH(Log[DATA])=MONTH(Ringkasan[[#This Row],[ BULAN]]))*(YEAR(Log[DATA])=YEAR(Ringkasan[[#This Row],[ BULAN]])),Log[JARAK (mil)] ),"Periksa Entri Tanggal")</f>
        <v>0</v>
      </c>
      <c r="E15" s="2">
        <v>8</v>
      </c>
    </row>
    <row r="16" spans="2:5" x14ac:dyDescent="0.3">
      <c r="B16" s="19">
        <v>41091</v>
      </c>
      <c r="C16" s="9">
        <f>IFERROR(SUMPRODUCT( (MONTH(Log[DATA])=MONTH(Ringkasan[[#This Row],[ BULAN]]))*(YEAR(Log[DATA])=YEAR(Ringkasan[[#This Row],[ BULAN]])) ),"Periksa Entri Tanggal")</f>
        <v>0</v>
      </c>
      <c r="D16" s="10">
        <f>IFERROR(SUMPRODUCT( (MONTH(Log[DATA])=MONTH(Ringkasan[[#This Row],[ BULAN]]))*(YEAR(Log[DATA])=YEAR(Ringkasan[[#This Row],[ BULAN]])),Log[JARAK (mil)] ),"Periksa Entri Tanggal")</f>
        <v>0</v>
      </c>
      <c r="E16" s="2">
        <v>9</v>
      </c>
    </row>
    <row r="17" spans="2:5" ht="11.25" customHeight="1" x14ac:dyDescent="0.3">
      <c r="B17" s="19">
        <v>41122</v>
      </c>
      <c r="C17" s="9">
        <f>IFERROR(SUMPRODUCT( (MONTH(Log[DATA])=MONTH(Ringkasan[[#This Row],[ BULAN]]))*(YEAR(Log[DATA])=YEAR(Ringkasan[[#This Row],[ BULAN]])) ),"Periksa Entri Tanggal")</f>
        <v>0</v>
      </c>
      <c r="D17" s="10">
        <f>IFERROR(SUMPRODUCT( (MONTH(Log[DATA])=MONTH(Ringkasan[[#This Row],[ BULAN]]))*(YEAR(Log[DATA])=YEAR(Ringkasan[[#This Row],[ BULAN]])),Log[JARAK (mil)] ),"Periksa Entri Tanggal")</f>
        <v>0</v>
      </c>
      <c r="E17" s="2">
        <v>9</v>
      </c>
    </row>
    <row r="18" spans="2:5" x14ac:dyDescent="0.3">
      <c r="B18" s="19">
        <v>41153</v>
      </c>
      <c r="C18" s="9">
        <f>IFERROR(SUMPRODUCT( (MONTH(Log[DATA])=MONTH(Ringkasan[[#This Row],[ BULAN]]))*(YEAR(Log[DATA])=YEAR(Ringkasan[[#This Row],[ BULAN]])) ),"Periksa Entri Tanggal")</f>
        <v>0</v>
      </c>
      <c r="D18" s="10">
        <f>IFERROR(SUMPRODUCT( (MONTH(Log[DATA])=MONTH(Ringkasan[[#This Row],[ BULAN]]))*(YEAR(Log[DATA])=YEAR(Ringkasan[[#This Row],[ BULAN]])),Log[JARAK (mil)] ),"Periksa Entri Tanggal")</f>
        <v>0</v>
      </c>
      <c r="E18" s="2">
        <v>9.5</v>
      </c>
    </row>
    <row r="19" spans="2:5" x14ac:dyDescent="0.3">
      <c r="B19" s="19">
        <v>41183</v>
      </c>
      <c r="C19" s="9">
        <f>IFERROR(SUMPRODUCT( (MONTH(Log[DATA])=MONTH(Ringkasan[[#This Row],[ BULAN]]))*(YEAR(Log[DATA])=YEAR(Ringkasan[[#This Row],[ BULAN]])) ),"Periksa Entri Tanggal")</f>
        <v>0</v>
      </c>
      <c r="D19" s="10">
        <f>IFERROR(SUMPRODUCT( (MONTH(Log[DATA])=MONTH(Ringkasan[[#This Row],[ BULAN]]))*(YEAR(Log[DATA])=YEAR(Ringkasan[[#This Row],[ BULAN]])),Log[JARAK (mil)] ),"Periksa Entri Tanggal")</f>
        <v>0</v>
      </c>
      <c r="E19" s="2">
        <v>10</v>
      </c>
    </row>
    <row r="20" spans="2:5" x14ac:dyDescent="0.3">
      <c r="B20" s="19">
        <v>41214</v>
      </c>
      <c r="C20" s="9">
        <f>IFERROR(SUMPRODUCT( (MONTH(Log[DATA])=MONTH(Ringkasan[[#This Row],[ BULAN]]))*(YEAR(Log[DATA])=YEAR(Ringkasan[[#This Row],[ BULAN]])) ),"Periksa Entri Tanggal")</f>
        <v>0</v>
      </c>
      <c r="D20" s="10">
        <f>IFERROR(SUMPRODUCT( (MONTH(Log[DATA])=MONTH(Ringkasan[[#This Row],[ BULAN]]))*(YEAR(Log[DATA])=YEAR(Ringkasan[[#This Row],[ BULAN]])),Log[JARAK (mil)] ),"Periksa Entri Tanggal")</f>
        <v>0</v>
      </c>
      <c r="E20" s="2">
        <v>10</v>
      </c>
    </row>
    <row r="21" spans="2:5" x14ac:dyDescent="0.3">
      <c r="B21" s="19">
        <v>41244</v>
      </c>
      <c r="C21" s="14">
        <f>IFERROR(SUMPRODUCT( (MONTH(Log[DATA])=MONTH(Ringkasan[[#This Row],[ BULAN]]))*(YEAR(Log[DATA])=YEAR(Ringkasan[[#This Row],[ BULAN]])) ),"Periksa Entri Tanggal")</f>
        <v>0</v>
      </c>
      <c r="D21" s="15">
        <f>IFERROR(SUMPRODUCT( (MONTH(Log[DATA])=MONTH(Ringkasan[[#This Row],[ BULAN]]))*(YEAR(Log[DATA])=YEAR(Ringkasan[[#This Row],[ BULAN]])),Log[JARAK (mil)] ),"Periksa Entri Tanggal")</f>
        <v>0</v>
      </c>
      <c r="E21" s="2">
        <v>11</v>
      </c>
    </row>
    <row r="22" spans="2:5" ht="24" x14ac:dyDescent="0.3">
      <c r="B22" s="20"/>
      <c r="C22" s="20"/>
      <c r="D22" s="20"/>
      <c r="E22" s="20"/>
    </row>
    <row r="23" spans="2:5" ht="11.25" customHeight="1" x14ac:dyDescent="0.3">
      <c r="B23" s="12" t="s">
        <v>1</v>
      </c>
      <c r="C23" s="1"/>
      <c r="D23" s="1"/>
      <c r="E23" s="1"/>
    </row>
    <row r="24" spans="2:5" ht="28.5" customHeight="1" x14ac:dyDescent="0.3">
      <c r="B24" s="16" t="s">
        <v>9</v>
      </c>
      <c r="C24" s="1"/>
      <c r="D24" s="1"/>
      <c r="E24" s="1"/>
    </row>
    <row r="25" spans="2:5" ht="19.5" customHeight="1" x14ac:dyDescent="0.3">
      <c r="B25" s="13" t="s">
        <v>0</v>
      </c>
      <c r="C25" s="13" t="s">
        <v>6</v>
      </c>
      <c r="D25" s="13" t="s">
        <v>7</v>
      </c>
      <c r="E25" s="13" t="s">
        <v>8</v>
      </c>
    </row>
    <row r="26" spans="2:5" x14ac:dyDescent="0.3">
      <c r="B26" s="17">
        <v>40909</v>
      </c>
      <c r="C26" s="3">
        <v>6.9444444444444441E-3</v>
      </c>
      <c r="D26" s="2">
        <v>1.2</v>
      </c>
      <c r="E26" s="4">
        <f>IFERROR(MINUTE(Log[[#This Row],[WAKTU]])/Log[[#This Row],[JARAK (mil)]],0)</f>
        <v>8.3333333333333339</v>
      </c>
    </row>
    <row r="27" spans="2:5" x14ac:dyDescent="0.3">
      <c r="B27" s="17">
        <v>40911</v>
      </c>
      <c r="C27" s="3">
        <v>8.3333333333333332E-3</v>
      </c>
      <c r="D27" s="2">
        <v>1.35</v>
      </c>
      <c r="E27" s="4">
        <f>IFERROR(MINUTE(Log[[#This Row],[WAKTU]])/Log[[#This Row],[JARAK (mil)]],0)</f>
        <v>8.8888888888888875</v>
      </c>
    </row>
    <row r="28" spans="2:5" x14ac:dyDescent="0.3">
      <c r="B28" s="17">
        <v>40913</v>
      </c>
      <c r="C28" s="3">
        <v>1.0069444444444445E-2</v>
      </c>
      <c r="D28" s="2">
        <v>1.45</v>
      </c>
      <c r="E28" s="4">
        <f>IFERROR(MINUTE(Log[[#This Row],[WAKTU]])/Log[[#This Row],[JARAK (mil)]],0)</f>
        <v>9.6551724137931032</v>
      </c>
    </row>
    <row r="29" spans="2:5" x14ac:dyDescent="0.3">
      <c r="B29" s="17">
        <v>40916</v>
      </c>
      <c r="C29" s="3">
        <v>9.0277777777777787E-3</v>
      </c>
      <c r="D29" s="2">
        <v>1.45</v>
      </c>
      <c r="E29" s="4">
        <f>IFERROR(MINUTE(Log[[#This Row],[WAKTU]])/Log[[#This Row],[JARAK (mil)]],0)</f>
        <v>8.9655172413793114</v>
      </c>
    </row>
    <row r="30" spans="2:5" x14ac:dyDescent="0.3">
      <c r="B30" s="17">
        <v>40917</v>
      </c>
      <c r="C30" s="3">
        <v>7.1759259259259259E-3</v>
      </c>
      <c r="D30" s="2">
        <v>1.1000000000000001</v>
      </c>
      <c r="E30" s="4">
        <f>IFERROR(MINUTE(Log[[#This Row],[WAKTU]])/Log[[#This Row],[JARAK (mil)]],0)</f>
        <v>9.0909090909090899</v>
      </c>
    </row>
    <row r="31" spans="2:5" x14ac:dyDescent="0.3">
      <c r="B31" s="17">
        <v>40940</v>
      </c>
      <c r="C31" s="3">
        <v>6.3194444444444444E-3</v>
      </c>
      <c r="D31" s="2">
        <v>1.1000000000000001</v>
      </c>
      <c r="E31" s="4">
        <f>IFERROR(MINUTE(Log[[#This Row],[WAKTU]])/Log[[#This Row],[JARAK (mil)]],0)</f>
        <v>8.1818181818181817</v>
      </c>
    </row>
    <row r="32" spans="2:5" x14ac:dyDescent="0.3">
      <c r="B32" s="18">
        <v>40942</v>
      </c>
      <c r="C32" s="5">
        <v>5.5555555555555558E-3</v>
      </c>
      <c r="D32" s="6">
        <v>1.1000000000000001</v>
      </c>
      <c r="E32" s="7">
        <f>IFERROR(MINUTE(Log[[#This Row],[WAKTU]])/Log[[#This Row],[JARAK (mil)]],0)</f>
        <v>7.2727272727272725</v>
      </c>
    </row>
  </sheetData>
  <mergeCells count="1">
    <mergeCell ref="B22:E22"/>
  </mergeCells>
  <dataValidations count="2">
    <dataValidation allowBlank="1" showInputMessage="1" promptTitle="Entri Data" prompt="Masukkan tanggal dalam format tanggal pendek. misalnya h/b/tttt" sqref="B26:B32"/>
    <dataValidation allowBlank="1" showInputMessage="1" showErrorMessage="1" promptTitle="Entri Data" prompt="Masukkan hari pertama dalam bulan berjalan dalam format tanggal pendek. misalnta. h/b/tttt" sqref="B10:B21"/>
  </dataValidations>
  <printOptions horizontalCentered="1"/>
  <pageMargins left="0.25" right="0.25" top="0.5" bottom="0.5" header="0.3" footer="0.3"/>
  <pageSetup scale="78" fitToHeight="0" orientation="landscape" r:id="rId1"/>
  <headerFooter differentFirst="1">
    <oddFooter>Page &amp;P of &amp;N</oddFooter>
  </headerFooter>
  <drawing r:id="rId2"/>
  <picture r:id="rId3"/>
  <tableParts count="2">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mplateFile" ma:contentTypeID="0x01010068F163DAA9C5884F9EC874F806A4314103009E17E477A3959840A8B91004C927D536" ma:contentTypeVersion="16" ma:contentTypeDescription="Create a new document." ma:contentTypeScope="" ma:versionID="b92faa841f724740d78945a85ace8220">
  <xsd:schema xmlns:xsd="http://www.w3.org/2001/XMLSchema" xmlns:xs="http://www.w3.org/2001/XMLSchema" xmlns:p="http://schemas.microsoft.com/office/2006/metadata/properties" xmlns:ns2="307f2480-20c6-45d8-bdbb-cb934844bd0b" targetNamespace="http://schemas.microsoft.com/office/2006/metadata/properties" ma:root="true" ma:fieldsID="28a88acf33e4b03c4d839939cee7b188" ns2:_="">
    <xsd:import namespace="307f2480-20c6-45d8-bdbb-cb934844bd0b"/>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OfRatings"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7f2480-20c6-45d8-bdbb-cb934844bd0b"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946e4167-3a47-416b-959e-a564a23526b4}"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1B6215F1-C46F-4671-A92F-27611E711DFB}" ma:internalName="CSXSubmissionMarket" ma:readOnly="false" ma:showField="MarketName" ma:web="307f2480-20c6-45d8-bdbb-cb934844bd0b">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bcad19f6-a107-4592-a533-c9d3992d36b6}"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12CDAA99-288E-4452-A161-E57D6BFB0143}" ma:internalName="InProjectListLookup" ma:readOnly="true" ma:showField="InProjectList"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3d49f776-0d1a-44b7-aa41-9d35c7e6e4fa}"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12CDAA99-288E-4452-A161-E57D6BFB0143}" ma:internalName="LastCompleteVersionLookup" ma:readOnly="true" ma:showField="LastCompleteVersion"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12CDAA99-288E-4452-A161-E57D6BFB0143}" ma:internalName="LastPreviewErrorLookup" ma:readOnly="true" ma:showField="LastPreviewError"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12CDAA99-288E-4452-A161-E57D6BFB0143}" ma:internalName="LastPreviewResultLookup" ma:readOnly="true" ma:showField="LastPreviewResult"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12CDAA99-288E-4452-A161-E57D6BFB0143}" ma:internalName="LastPreviewAttemptDateLookup" ma:readOnly="true" ma:showField="LastPreviewAttemptDate"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12CDAA99-288E-4452-A161-E57D6BFB0143}" ma:internalName="LastPreviewedByLookup" ma:readOnly="true" ma:showField="LastPreviewedBy"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12CDAA99-288E-4452-A161-E57D6BFB0143}" ma:internalName="LastPreviewTimeLookup" ma:readOnly="true" ma:showField="LastPreviewTime"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12CDAA99-288E-4452-A161-E57D6BFB0143}" ma:internalName="LastPreviewVersionLookup" ma:readOnly="true" ma:showField="LastPreviewVersion"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12CDAA99-288E-4452-A161-E57D6BFB0143}" ma:internalName="LastPublishErrorLookup" ma:readOnly="true" ma:showField="LastPublishError"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12CDAA99-288E-4452-A161-E57D6BFB0143}" ma:internalName="LastPublishResultLookup" ma:readOnly="true" ma:showField="LastPublishResult"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12CDAA99-288E-4452-A161-E57D6BFB0143}" ma:internalName="LastPublishAttemptDateLookup" ma:readOnly="true" ma:showField="LastPublishAttemptDate"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12CDAA99-288E-4452-A161-E57D6BFB0143}" ma:internalName="LastPublishedByLookup" ma:readOnly="true" ma:showField="LastPublishedBy"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12CDAA99-288E-4452-A161-E57D6BFB0143}" ma:internalName="LastPublishTimeLookup" ma:readOnly="true" ma:showField="LastPublishTime"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12CDAA99-288E-4452-A161-E57D6BFB0143}" ma:internalName="LastPublishVersionLookup" ma:readOnly="true" ma:showField="LastPublishVersion"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AE0AEDBF-4F9E-47F4-935B-06A4462021AF}" ma:internalName="LocLastLocAttemptVersionLookup" ma:readOnly="false" ma:showField="LastLocAttemptVersion" ma:web="307f2480-20c6-45d8-bdbb-cb934844bd0b">
      <xsd:simpleType>
        <xsd:restriction base="dms:Lookup"/>
      </xsd:simpleType>
    </xsd:element>
    <xsd:element name="LocLastLocAttemptVersionTypeLookup" ma:index="71" nillable="true" ma:displayName="Loc Last Loc Attempt Version Type" ma:default="" ma:list="{AE0AEDBF-4F9E-47F4-935B-06A4462021AF}" ma:internalName="LocLastLocAttemptVersionTypeLookup" ma:readOnly="true" ma:showField="LastLocAttemptVersionType" ma:web="307f2480-20c6-45d8-bdbb-cb934844bd0b">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AE0AEDBF-4F9E-47F4-935B-06A4462021AF}" ma:internalName="LocNewPublishedVersionLookup" ma:readOnly="true" ma:showField="NewPublishedVersion" ma:web="307f2480-20c6-45d8-bdbb-cb934844bd0b">
      <xsd:simpleType>
        <xsd:restriction base="dms:Lookup"/>
      </xsd:simpleType>
    </xsd:element>
    <xsd:element name="LocOverallHandbackStatusLookup" ma:index="75" nillable="true" ma:displayName="Loc Overall Handback Status" ma:default="" ma:list="{AE0AEDBF-4F9E-47F4-935B-06A4462021AF}" ma:internalName="LocOverallHandbackStatusLookup" ma:readOnly="true" ma:showField="OverallHandbackStatus" ma:web="307f2480-20c6-45d8-bdbb-cb934844bd0b">
      <xsd:simpleType>
        <xsd:restriction base="dms:Lookup"/>
      </xsd:simpleType>
    </xsd:element>
    <xsd:element name="LocOverallLocStatusLookup" ma:index="76" nillable="true" ma:displayName="Loc Overall Localize Status" ma:default="" ma:list="{AE0AEDBF-4F9E-47F4-935B-06A4462021AF}" ma:internalName="LocOverallLocStatusLookup" ma:readOnly="true" ma:showField="OverallLocStatus" ma:web="307f2480-20c6-45d8-bdbb-cb934844bd0b">
      <xsd:simpleType>
        <xsd:restriction base="dms:Lookup"/>
      </xsd:simpleType>
    </xsd:element>
    <xsd:element name="LocOverallPreviewStatusLookup" ma:index="77" nillable="true" ma:displayName="Loc Overall Preview Status" ma:default="" ma:list="{AE0AEDBF-4F9E-47F4-935B-06A4462021AF}" ma:internalName="LocOverallPreviewStatusLookup" ma:readOnly="true" ma:showField="OverallPreviewStatus" ma:web="307f2480-20c6-45d8-bdbb-cb934844bd0b">
      <xsd:simpleType>
        <xsd:restriction base="dms:Lookup"/>
      </xsd:simpleType>
    </xsd:element>
    <xsd:element name="LocOverallPublishStatusLookup" ma:index="78" nillable="true" ma:displayName="Loc Overall Publish Status" ma:default="" ma:list="{AE0AEDBF-4F9E-47F4-935B-06A4462021AF}" ma:internalName="LocOverallPublishStatusLookup" ma:readOnly="true" ma:showField="OverallPublishStatus" ma:web="307f2480-20c6-45d8-bdbb-cb934844bd0b">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AE0AEDBF-4F9E-47F4-935B-06A4462021AF}" ma:internalName="LocProcessedForHandoffsLookup" ma:readOnly="true" ma:showField="ProcessedForHandoffs" ma:web="307f2480-20c6-45d8-bdbb-cb934844bd0b">
      <xsd:simpleType>
        <xsd:restriction base="dms:Lookup"/>
      </xsd:simpleType>
    </xsd:element>
    <xsd:element name="LocProcessedForMarketsLookup" ma:index="81" nillable="true" ma:displayName="Loc Processed For Markets" ma:default="" ma:list="{AE0AEDBF-4F9E-47F4-935B-06A4462021AF}" ma:internalName="LocProcessedForMarketsLookup" ma:readOnly="true" ma:showField="ProcessedForMarkets" ma:web="307f2480-20c6-45d8-bdbb-cb934844bd0b">
      <xsd:simpleType>
        <xsd:restriction base="dms:Lookup"/>
      </xsd:simpleType>
    </xsd:element>
    <xsd:element name="LocPublishedDependentAssetsLookup" ma:index="82" nillable="true" ma:displayName="Loc Published Dependent Assets" ma:default="" ma:list="{AE0AEDBF-4F9E-47F4-935B-06A4462021AF}" ma:internalName="LocPublishedDependentAssetsLookup" ma:readOnly="true" ma:showField="PublishedDependentAssets" ma:web="307f2480-20c6-45d8-bdbb-cb934844bd0b">
      <xsd:simpleType>
        <xsd:restriction base="dms:Lookup"/>
      </xsd:simpleType>
    </xsd:element>
    <xsd:element name="LocPublishedLinkedAssetsLookup" ma:index="83" nillable="true" ma:displayName="Loc Published Linked Assets" ma:default="" ma:list="{AE0AEDBF-4F9E-47F4-935B-06A4462021AF}" ma:internalName="LocPublishedLinkedAssetsLookup" ma:readOnly="true" ma:showField="PublishedLinkedAssets" ma:web="307f2480-20c6-45d8-bdbb-cb934844bd0b">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3091e380-641a-4dd5-af88-bd728a8e9975}"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scription="Leave blank to show in all markets" ma:list="{1B6215F1-C46F-4671-A92F-27611E711DFB}" ma:internalName="Markets" ma:readOnly="false" ma:showField="MarketName"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OfRatings" ma:index="94" nillable="true" ma:displayName="Number of Ratings" ma:default="" ma:internalName="NumOfRatings" ma:readOnly="fals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12CDAA99-288E-4452-A161-E57D6BFB0143}" ma:internalName="NumOfRatingsLookup" ma:readOnly="true" ma:showField="NumOfRatings"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12CDAA99-288E-4452-A161-E57D6BFB0143}" ma:internalName="PublishStatusLookup" ma:readOnly="false" ma:showField="PublishStatus"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0bc82958-390d-4a21-b0e3-049c9dab6faa}"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e5498e27-ca85-4514-9a73-cf98e7467183}" ma:internalName="TaxCatchAll" ma:showField="CatchAllData"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e5498e27-ca85-4514-9a73-cf98e7467183}" ma:internalName="TaxCatchAllLabel" ma:readOnly="true" ma:showField="CatchAllDataLabel" ma:web="307f2480-20c6-45d8-bdbb-cb934844bd0b">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Description xmlns="307f2480-20c6-45d8-bdbb-cb934844bd0b" xsi:nil="true"/>
    <AssetExpire xmlns="307f2480-20c6-45d8-bdbb-cb934844bd0b">2029-01-01T08:00:00+00:00</AssetExpire>
    <CampaignTagsTaxHTField0 xmlns="307f2480-20c6-45d8-bdbb-cb934844bd0b">
      <Terms xmlns="http://schemas.microsoft.com/office/infopath/2007/PartnerControls"/>
    </CampaignTagsTaxHTField0>
    <IntlLangReviewDate xmlns="307f2480-20c6-45d8-bdbb-cb934844bd0b" xsi:nil="true"/>
    <TPFriendlyName xmlns="307f2480-20c6-45d8-bdbb-cb934844bd0b" xsi:nil="true"/>
    <IntlLangReview xmlns="307f2480-20c6-45d8-bdbb-cb934844bd0b">false</IntlLangReview>
    <LocLastLocAttemptVersionLookup xmlns="307f2480-20c6-45d8-bdbb-cb934844bd0b">854972</LocLastLocAttemptVersionLookup>
    <PolicheckWords xmlns="307f2480-20c6-45d8-bdbb-cb934844bd0b" xsi:nil="true"/>
    <SubmitterId xmlns="307f2480-20c6-45d8-bdbb-cb934844bd0b" xsi:nil="true"/>
    <AcquiredFrom xmlns="307f2480-20c6-45d8-bdbb-cb934844bd0b">Internal MS</AcquiredFrom>
    <EditorialStatus xmlns="307f2480-20c6-45d8-bdbb-cb934844bd0b">Complete</EditorialStatus>
    <Markets xmlns="307f2480-20c6-45d8-bdbb-cb934844bd0b"/>
    <OriginAsset xmlns="307f2480-20c6-45d8-bdbb-cb934844bd0b" xsi:nil="true"/>
    <AssetStart xmlns="307f2480-20c6-45d8-bdbb-cb934844bd0b">2012-08-31T05:26:00+00:00</AssetStart>
    <FriendlyTitle xmlns="307f2480-20c6-45d8-bdbb-cb934844bd0b" xsi:nil="true"/>
    <MarketSpecific xmlns="307f2480-20c6-45d8-bdbb-cb934844bd0b">false</MarketSpecific>
    <TPNamespace xmlns="307f2480-20c6-45d8-bdbb-cb934844bd0b" xsi:nil="true"/>
    <PublishStatusLookup xmlns="307f2480-20c6-45d8-bdbb-cb934844bd0b">
      <Value>78111</Value>
    </PublishStatusLookup>
    <APAuthor xmlns="307f2480-20c6-45d8-bdbb-cb934844bd0b">
      <UserInfo>
        <DisplayName>REDMOND\matthos</DisplayName>
        <AccountId>59</AccountId>
        <AccountType/>
      </UserInfo>
    </APAuthor>
    <TPCommandLine xmlns="307f2480-20c6-45d8-bdbb-cb934844bd0b" xsi:nil="true"/>
    <IntlLangReviewer xmlns="307f2480-20c6-45d8-bdbb-cb934844bd0b" xsi:nil="true"/>
    <OpenTemplate xmlns="307f2480-20c6-45d8-bdbb-cb934844bd0b">true</OpenTemplate>
    <CSXSubmissionDate xmlns="307f2480-20c6-45d8-bdbb-cb934844bd0b" xsi:nil="true"/>
    <TaxCatchAll xmlns="307f2480-20c6-45d8-bdbb-cb934844bd0b"/>
    <Manager xmlns="307f2480-20c6-45d8-bdbb-cb934844bd0b" xsi:nil="true"/>
    <NumericId xmlns="307f2480-20c6-45d8-bdbb-cb934844bd0b" xsi:nil="true"/>
    <ParentAssetId xmlns="307f2480-20c6-45d8-bdbb-cb934844bd0b" xsi:nil="true"/>
    <OriginalSourceMarket xmlns="307f2480-20c6-45d8-bdbb-cb934844bd0b">english</OriginalSourceMarket>
    <ApprovalStatus xmlns="307f2480-20c6-45d8-bdbb-cb934844bd0b">InProgress</ApprovalStatus>
    <TPComponent xmlns="307f2480-20c6-45d8-bdbb-cb934844bd0b" xsi:nil="true"/>
    <EditorialTags xmlns="307f2480-20c6-45d8-bdbb-cb934844bd0b" xsi:nil="true"/>
    <TPExecutable xmlns="307f2480-20c6-45d8-bdbb-cb934844bd0b" xsi:nil="true"/>
    <TPLaunchHelpLink xmlns="307f2480-20c6-45d8-bdbb-cb934844bd0b" xsi:nil="true"/>
    <LocComments xmlns="307f2480-20c6-45d8-bdbb-cb934844bd0b" xsi:nil="true"/>
    <LocRecommendedHandoff xmlns="307f2480-20c6-45d8-bdbb-cb934844bd0b" xsi:nil="true"/>
    <SourceTitle xmlns="307f2480-20c6-45d8-bdbb-cb934844bd0b" xsi:nil="true"/>
    <CSXUpdate xmlns="307f2480-20c6-45d8-bdbb-cb934844bd0b">false</CSXUpdate>
    <IntlLocPriority xmlns="307f2480-20c6-45d8-bdbb-cb934844bd0b" xsi:nil="true"/>
    <UAProjectedTotalWords xmlns="307f2480-20c6-45d8-bdbb-cb934844bd0b" xsi:nil="true"/>
    <AssetType xmlns="307f2480-20c6-45d8-bdbb-cb934844bd0b">TP</AssetType>
    <MachineTranslated xmlns="307f2480-20c6-45d8-bdbb-cb934844bd0b">false</MachineTranslated>
    <OutputCachingOn xmlns="307f2480-20c6-45d8-bdbb-cb934844bd0b">false</OutputCachingOn>
    <TemplateStatus xmlns="307f2480-20c6-45d8-bdbb-cb934844bd0b">Complete</TemplateStatus>
    <IsSearchable xmlns="307f2480-20c6-45d8-bdbb-cb934844bd0b">true</IsSearchable>
    <ContentItem xmlns="307f2480-20c6-45d8-bdbb-cb934844bd0b" xsi:nil="true"/>
    <HandoffToMSDN xmlns="307f2480-20c6-45d8-bdbb-cb934844bd0b" xsi:nil="true"/>
    <ShowIn xmlns="307f2480-20c6-45d8-bdbb-cb934844bd0b">Show everywhere</ShowIn>
    <ThumbnailAssetId xmlns="307f2480-20c6-45d8-bdbb-cb934844bd0b" xsi:nil="true"/>
    <UALocComments xmlns="307f2480-20c6-45d8-bdbb-cb934844bd0b" xsi:nil="true"/>
    <UALocRecommendation xmlns="307f2480-20c6-45d8-bdbb-cb934844bd0b">Localize</UALocRecommendation>
    <LastModifiedDateTime xmlns="307f2480-20c6-45d8-bdbb-cb934844bd0b" xsi:nil="true"/>
    <LegacyData xmlns="307f2480-20c6-45d8-bdbb-cb934844bd0b" xsi:nil="true"/>
    <LocManualTestRequired xmlns="307f2480-20c6-45d8-bdbb-cb934844bd0b">false</LocManualTestRequired>
    <LocMarketGroupTiers2 xmlns="307f2480-20c6-45d8-bdbb-cb934844bd0b" xsi:nil="true"/>
    <ClipArtFilename xmlns="307f2480-20c6-45d8-bdbb-cb934844bd0b" xsi:nil="true"/>
    <TPApplication xmlns="307f2480-20c6-45d8-bdbb-cb934844bd0b" xsi:nil="true"/>
    <CSXHash xmlns="307f2480-20c6-45d8-bdbb-cb934844bd0b" xsi:nil="true"/>
    <DirectSourceMarket xmlns="307f2480-20c6-45d8-bdbb-cb934844bd0b">english</DirectSourceMarket>
    <PrimaryImageGen xmlns="307f2480-20c6-45d8-bdbb-cb934844bd0b">false</PrimaryImageGen>
    <PlannedPubDate xmlns="307f2480-20c6-45d8-bdbb-cb934844bd0b" xsi:nil="true"/>
    <CSXSubmissionMarket xmlns="307f2480-20c6-45d8-bdbb-cb934844bd0b" xsi:nil="true"/>
    <Downloads xmlns="307f2480-20c6-45d8-bdbb-cb934844bd0b">0</Downloads>
    <ArtSampleDocs xmlns="307f2480-20c6-45d8-bdbb-cb934844bd0b" xsi:nil="true"/>
    <TrustLevel xmlns="307f2480-20c6-45d8-bdbb-cb934844bd0b">1 Microsoft Managed Content</TrustLevel>
    <BlockPublish xmlns="307f2480-20c6-45d8-bdbb-cb934844bd0b">false</BlockPublish>
    <TPLaunchHelpLinkType xmlns="307f2480-20c6-45d8-bdbb-cb934844bd0b">Template</TPLaunchHelpLinkType>
    <LocalizationTagsTaxHTField0 xmlns="307f2480-20c6-45d8-bdbb-cb934844bd0b">
      <Terms xmlns="http://schemas.microsoft.com/office/infopath/2007/PartnerControls"/>
    </LocalizationTagsTaxHTField0>
    <BusinessGroup xmlns="307f2480-20c6-45d8-bdbb-cb934844bd0b" xsi:nil="true"/>
    <Providers xmlns="307f2480-20c6-45d8-bdbb-cb934844bd0b" xsi:nil="true"/>
    <TemplateTemplateType xmlns="307f2480-20c6-45d8-bdbb-cb934844bd0b">Excel Spreadsheet Template</TemplateTemplateType>
    <TimesCloned xmlns="307f2480-20c6-45d8-bdbb-cb934844bd0b" xsi:nil="true"/>
    <TPAppVersion xmlns="307f2480-20c6-45d8-bdbb-cb934844bd0b" xsi:nil="true"/>
    <VoteCount xmlns="307f2480-20c6-45d8-bdbb-cb934844bd0b" xsi:nil="true"/>
    <FeatureTagsTaxHTField0 xmlns="307f2480-20c6-45d8-bdbb-cb934844bd0b">
      <Terms xmlns="http://schemas.microsoft.com/office/infopath/2007/PartnerControls"/>
    </FeatureTagsTaxHTField0>
    <Provider xmlns="307f2480-20c6-45d8-bdbb-cb934844bd0b" xsi:nil="true"/>
    <UACurrentWords xmlns="307f2480-20c6-45d8-bdbb-cb934844bd0b" xsi:nil="true"/>
    <AssetId xmlns="307f2480-20c6-45d8-bdbb-cb934844bd0b">TP103429703</AssetId>
    <TPClientViewer xmlns="307f2480-20c6-45d8-bdbb-cb934844bd0b" xsi:nil="true"/>
    <DSATActionTaken xmlns="307f2480-20c6-45d8-bdbb-cb934844bd0b" xsi:nil="true"/>
    <APEditor xmlns="307f2480-20c6-45d8-bdbb-cb934844bd0b">
      <UserInfo>
        <DisplayName/>
        <AccountId xsi:nil="true"/>
        <AccountType/>
      </UserInfo>
    </APEditor>
    <TPInstallLocation xmlns="307f2480-20c6-45d8-bdbb-cb934844bd0b" xsi:nil="true"/>
    <OOCacheId xmlns="307f2480-20c6-45d8-bdbb-cb934844bd0b" xsi:nil="true"/>
    <IsDeleted xmlns="307f2480-20c6-45d8-bdbb-cb934844bd0b">false</IsDeleted>
    <PublishTargets xmlns="307f2480-20c6-45d8-bdbb-cb934844bd0b">OfficeOnlineVNext</PublishTargets>
    <ApprovalLog xmlns="307f2480-20c6-45d8-bdbb-cb934844bd0b" xsi:nil="true"/>
    <BugNumber xmlns="307f2480-20c6-45d8-bdbb-cb934844bd0b" xsi:nil="true"/>
    <CrawlForDependencies xmlns="307f2480-20c6-45d8-bdbb-cb934844bd0b">false</CrawlForDependencies>
    <InternalTagsTaxHTField0 xmlns="307f2480-20c6-45d8-bdbb-cb934844bd0b">
      <Terms xmlns="http://schemas.microsoft.com/office/infopath/2007/PartnerControls"/>
    </InternalTagsTaxHTField0>
    <LastHandOff xmlns="307f2480-20c6-45d8-bdbb-cb934844bd0b" xsi:nil="true"/>
    <Milestone xmlns="307f2480-20c6-45d8-bdbb-cb934844bd0b" xsi:nil="true"/>
    <OriginalRelease xmlns="307f2480-20c6-45d8-bdbb-cb934844bd0b">15</OriginalRelease>
    <RecommendationsModifier xmlns="307f2480-20c6-45d8-bdbb-cb934844bd0b" xsi:nil="true"/>
    <ScenarioTagsTaxHTField0 xmlns="307f2480-20c6-45d8-bdbb-cb934844bd0b">
      <Terms xmlns="http://schemas.microsoft.com/office/infopath/2007/PartnerControls"/>
    </ScenarioTagsTaxHTField0>
    <UANotes xmlns="307f2480-20c6-45d8-bdbb-cb934844bd0b" xsi:nil="true"/>
    <NumOfRatings xmlns="307f2480-20c6-45d8-bdbb-cb934844bd0b" xsi:nil="true"/>
  </documentManagement>
</p:properties>
</file>

<file path=customXml/itemProps1.xml><?xml version="1.0" encoding="utf-8"?>
<ds:datastoreItem xmlns:ds="http://schemas.openxmlformats.org/officeDocument/2006/customXml" ds:itemID="{2EAE36E6-F15A-4152-8ADA-7AE9DB064138}"/>
</file>

<file path=customXml/itemProps2.xml><?xml version="1.0" encoding="utf-8"?>
<ds:datastoreItem xmlns:ds="http://schemas.openxmlformats.org/officeDocument/2006/customXml" ds:itemID="{1F1F8E0D-DDDB-493F-A6DE-D628C681F92B}"/>
</file>

<file path=customXml/itemProps3.xml><?xml version="1.0" encoding="utf-8"?>
<ds:datastoreItem xmlns:ds="http://schemas.openxmlformats.org/officeDocument/2006/customXml" ds:itemID="{A6EB7D9E-BF65-475F-96EC-F014E55A96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 kerja</vt:lpstr>
      </vt:variant>
      <vt:variant>
        <vt:i4>1</vt:i4>
      </vt:variant>
      <vt:variant>
        <vt:lpstr>Rentang Bernama</vt:lpstr>
      </vt:variant>
      <vt:variant>
        <vt:i4>1</vt:i4>
      </vt:variant>
    </vt:vector>
  </HeadingPairs>
  <TitlesOfParts>
    <vt:vector size="2" baseType="lpstr">
      <vt:lpstr>Log Lari</vt:lpstr>
      <vt:lpstr>'Log Lari'!Judul_Cetak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Verawaty Pakpahan</cp:lastModifiedBy>
  <dcterms:created xsi:type="dcterms:W3CDTF">2012-08-29T21:59:12Z</dcterms:created>
  <dcterms:modified xsi:type="dcterms:W3CDTF">2013-01-04T07:03:10Z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0x01010068F163DAA9C5884F9EC874F806A4314103009E17E477A3959840A8B91004C927D536</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