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filterPrivacy="1"/>
  <xr:revisionPtr revIDLastSave="0" documentId="13_ncr:1_{5FE4FBE1-815F-4832-9C23-7897F729B311}" xr6:coauthVersionLast="43" xr6:coauthVersionMax="43" xr10:uidLastSave="{00000000-0000-0000-0000-000000000000}"/>
  <bookViews>
    <workbookView xWindow="-120" yWindow="-120" windowWidth="28710" windowHeight="16125" xr2:uid="{00000000-000D-0000-FFFF-FFFF00000000}"/>
  </bookViews>
  <sheets>
    <sheet name="Ringkasan" sheetId="7" r:id="rId1"/>
    <sheet name="Penghasilan dan Pengeluaran" sheetId="8" r:id="rId2"/>
  </sheets>
  <definedNames>
    <definedName name="BarisHeaderRingkasan">Kategori[[#Headers],[Total]]</definedName>
    <definedName name="Judul_Anggaran">Ringkasan!$B$1</definedName>
    <definedName name="KurangLebih">TotalPenghasilan-(SUM(Kategori[Total])-TotalPenghasilan)</definedName>
    <definedName name="PencarianKategori">Kategori[Kategori]</definedName>
    <definedName name="_xlnm.Print_Titles" localSheetId="1">'Penghasilan dan Pengeluaran'!$3:$3</definedName>
    <definedName name="_xlnm.Print_Titles" localSheetId="0">Ringkasan!$5:$5</definedName>
    <definedName name="TotalPenghasilan">Ringkasan!$D$6</definedName>
    <definedName name="Transaksi">Register[#All]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7" l="1"/>
  <c r="D8" i="7" l="1"/>
  <c r="D9" i="7"/>
  <c r="D10" i="7"/>
  <c r="D11" i="7"/>
  <c r="D12" i="7"/>
  <c r="D13" i="7"/>
  <c r="D14" i="7"/>
  <c r="D15" i="7"/>
  <c r="D16" i="7"/>
  <c r="D6" i="7" l="1"/>
  <c r="D7" i="7"/>
  <c r="B1" i="8"/>
</calcChain>
</file>

<file path=xl/sharedStrings.xml><?xml version="1.0" encoding="utf-8"?>
<sst xmlns="http://schemas.openxmlformats.org/spreadsheetml/2006/main" count="70" uniqueCount="43">
  <si>
    <t>Ringkasan Anggaran Bulanan</t>
  </si>
  <si>
    <t>BULAN</t>
  </si>
  <si>
    <t>Ringkasan anggaran</t>
  </si>
  <si>
    <t>Kategori</t>
  </si>
  <si>
    <t>Penghasilan</t>
  </si>
  <si>
    <t>Rumah</t>
  </si>
  <si>
    <t>Kebutuhan Umum</t>
  </si>
  <si>
    <t>Belanja Sehari-hari</t>
  </si>
  <si>
    <t>Asuransi</t>
  </si>
  <si>
    <t>Telepon</t>
  </si>
  <si>
    <t>Kartu Kredit</t>
  </si>
  <si>
    <t>Sekolah</t>
  </si>
  <si>
    <t>Tabungan</t>
  </si>
  <si>
    <t>Hiburan</t>
  </si>
  <si>
    <t>Lainnya</t>
  </si>
  <si>
    <t>Total</t>
  </si>
  <si>
    <t>Penghasilan dan pengeluaran</t>
  </si>
  <si>
    <t>Deskripsi</t>
  </si>
  <si>
    <t>Gaji Patricia</t>
  </si>
  <si>
    <t>Pendaftaran Sekolah</t>
  </si>
  <si>
    <t>Listrik</t>
  </si>
  <si>
    <t>Perlengkapan sekolah</t>
  </si>
  <si>
    <t>Toko Bahan Makanan</t>
  </si>
  <si>
    <t>Langganan Video</t>
  </si>
  <si>
    <t>Bisnis Ponsel</t>
  </si>
  <si>
    <t>Gaji Joko</t>
  </si>
  <si>
    <t>Bank Rakyat Indonesia</t>
  </si>
  <si>
    <t>Asuransi AXA Indonesia</t>
  </si>
  <si>
    <t>Sekolah Kesenian</t>
  </si>
  <si>
    <t>Consolidated Messenger</t>
  </si>
  <si>
    <t>Toko Kelontong</t>
  </si>
  <si>
    <t>Makan di Restoran dan Nonton Bioskop</t>
  </si>
  <si>
    <t>Jumlah</t>
  </si>
  <si>
    <t>Catatan</t>
  </si>
  <si>
    <t>Ponsel Jefri</t>
  </si>
  <si>
    <t>Hipotek</t>
  </si>
  <si>
    <t>Asuransi rumah</t>
  </si>
  <si>
    <t>Uang Sekolah</t>
  </si>
  <si>
    <t>Kartu Patricia</t>
  </si>
  <si>
    <t>Ponsel Patricia</t>
  </si>
  <si>
    <t>Pajak bumi dan bangunan</t>
  </si>
  <si>
    <t>Asuransi kendaraan</t>
  </si>
  <si>
    <t>Kartu Jefri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</si>
</sst>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Rp&quot;#,##0.00;\-&quot;Rp&quot;#,##0.00"/>
    <numFmt numFmtId="42" formatCode="_-&quot;Rp&quot;* #,##0_-;\-&quot;Rp&quot;* #,##0_-;_-&quot;Rp&quot;* &quot;-&quot;_-;_-@_-"/>
    <numFmt numFmtId="164" formatCode="_(* #,##0.00_);_(* \(#,##0.00\);_(* &quot;-&quot;??_);_(@_)"/>
    <numFmt numFmtId="166"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6"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7" fontId="0" fillId="6" borderId="0" xfId="4" applyFont="1">
      <alignment vertical="center"/>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166" fontId="0" fillId="2" borderId="0" xfId="3" applyFont="1" applyFill="1">
      <alignment horizontal="right" vertical="center" indent="2"/>
    </xf>
  </cellXfs>
  <cellStyles count="47">
    <cellStyle name="20% - Aksen1" xfId="8"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6"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7"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5" builtinId="29" customBuiltin="1"/>
    <cellStyle name="Aksen2" xfId="9" builtinId="33" customBuiltin="1"/>
    <cellStyle name="Aksen3" xfId="31" builtinId="37" customBuiltin="1"/>
    <cellStyle name="Aksen4" xfId="35" builtinId="41" customBuiltin="1"/>
    <cellStyle name="Aksen5" xfId="39" builtinId="45" customBuiltin="1"/>
    <cellStyle name="Aksen6" xfId="43" builtinId="49" customBuiltin="1"/>
    <cellStyle name="Baik" xfId="14" builtinId="26" customBuiltin="1"/>
    <cellStyle name="Buruk" xfId="15" builtinId="27" customBuiltin="1"/>
    <cellStyle name="Catatan" xfId="23" builtinId="10" customBuiltin="1"/>
    <cellStyle name="Judul" xfId="1" builtinId="15" customBuiltin="1"/>
    <cellStyle name="Judul 1" xfId="2" builtinId="16" customBuiltin="1"/>
    <cellStyle name="Judul 2" xfId="6" builtinId="17" customBuiltin="1"/>
    <cellStyle name="Judul 3" xfId="12" builtinId="18" customBuiltin="1"/>
    <cellStyle name="Judul 4" xfId="13" builtinId="19" customBuiltin="1"/>
    <cellStyle name="Keluaran" xfId="18" builtinId="21" customBuiltin="1"/>
    <cellStyle name="Koma" xfId="10" builtinId="3" customBuiltin="1"/>
    <cellStyle name="Koma [0]" xfId="3" builtinId="6" customBuiltin="1"/>
    <cellStyle name="Masukan" xfId="17" builtinId="20" customBuiltin="1"/>
    <cellStyle name="Mata Uang" xfId="4" builtinId="4" customBuiltin="1"/>
    <cellStyle name="Mata Uang [0]" xfId="5" builtinId="7" customBuiltin="1"/>
    <cellStyle name="Netral" xfId="16" builtinId="28" customBuiltin="1"/>
    <cellStyle name="Normal" xfId="0" builtinId="0" customBuiltin="1"/>
    <cellStyle name="Perhitungan" xfId="19" builtinId="22" customBuiltin="1"/>
    <cellStyle name="Persen" xfId="11" builtinId="5" customBuiltin="1"/>
    <cellStyle name="Sel Periksa" xfId="21" builtinId="23" customBuiltin="1"/>
    <cellStyle name="Sel Tertaut" xfId="20" builtinId="24" customBuiltin="1"/>
    <cellStyle name="Teks Penjelasan" xfId="24" builtinId="53" customBuiltin="1"/>
    <cellStyle name="Teks Peringatan" xfId="22" builtinId="11" customBuiltin="1"/>
    <cellStyle name="Total" xfId="7" builtinId="25" customBuiltin="1"/>
  </cellStyles>
  <dxfs count="12">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color theme="0"/>
      </font>
      <fill>
        <patternFill>
          <bgColor theme="7" tint="-0.24994659260841701"/>
        </patternFill>
      </fill>
    </dxf>
    <dxf>
      <font>
        <b val="0"/>
        <i val="0"/>
        <strike val="0"/>
        <condense val="0"/>
        <extend val="0"/>
        <outline val="0"/>
        <shadow val="0"/>
        <u val="none"/>
        <vertAlign val="baseline"/>
        <sz val="11"/>
        <color theme="4" tint="-0.499984740745262"/>
        <name val="Arial"/>
        <family val="2"/>
        <scheme val="minor"/>
      </font>
      <numFmt numFmtId="0" formatCode="General"/>
      <fill>
        <patternFill patternType="solid">
          <fgColor indexed="64"/>
          <bgColor theme="4" tint="0.59996337778862885"/>
        </patternFill>
      </fill>
      <alignment horizontal="left" vertical="center" textRotation="0" wrapText="1" indent="1" justifyLastLine="0" shrinkToFit="0" readingOrder="0"/>
      <border diagonalUp="0" diagonalDown="0" outline="0">
        <left/>
        <right/>
        <top/>
        <bottom/>
      </border>
      <protection locked="1" hidden="0"/>
    </dxf>
    <dxf>
      <numFmt numFmtId="166" formatCode="#,##0.00_ ;\-#,##0.00\ "/>
      <alignment horizontal="right" vertical="center" textRotation="0" wrapText="0" indent="2" justifyLastLine="0" shrinkToFit="0" readingOrder="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numFmt numFmtId="11" formatCode="&quot;Rp&quot;#,##0.00;\-&quot;Rp&quot;#,##0.00"/>
    </dxf>
    <dxf>
      <fill>
        <patternFill patternType="solid">
          <fgColor rgb="FF000000"/>
          <bgColor rgb="FFD2EDEE"/>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ingkasan Anggaran" pivot="0" count="2" xr9:uid="{00000000-0011-0000-FFFF-FFFF00000000}">
      <tableStyleElement type="wholeTable" dxfId="11"/>
      <tableStyleElement type="headerRow" dxfId="10"/>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Karya Seni" descr="Operator matematika berula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146049</xdr:colOff>
      <xdr:row>0</xdr:row>
      <xdr:rowOff>44449</xdr:rowOff>
    </xdr:from>
    <xdr:to>
      <xdr:col>6</xdr:col>
      <xdr:colOff>9524</xdr:colOff>
      <xdr:row>5</xdr:row>
      <xdr:rowOff>276224</xdr:rowOff>
    </xdr:to>
    <xdr:sp macro="" textlink="">
      <xdr:nvSpPr>
        <xdr:cNvPr id="2" name="Persegi panjang 1" descr="Kesulitan merencanakan Anggaran Anda? Gunakan Kalkulator Anggaran Bulanan untuk membantu mengidentifikasi penghasilan dan pengeluaran bulanan Anda. Tambahkan kategori baru yang ingin dicatat pada tabel Ringkasan anggaran atau ubah kategori yang ada untuk menyesuaikan dengan kebutuhan Anda. Lalu, masukkan semua penghasilan dan pengeluaran Anda dalam satu bulan ke dalam tabel Penghasilan dan pengeluaran bulanan dan masukkan setiap item ke dalam sebuah kategori. Begitu jumlah dimasukkan, kategori yang bersangkutan dalam tabel Ringkasan anggaran akan diringkas secara otomatis.">
          <a:extLst>
            <a:ext uri="{FF2B5EF4-FFF2-40B4-BE49-F238E27FC236}">
              <a16:creationId xmlns:a16="http://schemas.microsoft.com/office/drawing/2014/main" id="{00000000-0008-0000-0000-000002000000}"/>
            </a:ext>
          </a:extLst>
        </xdr:cNvPr>
        <xdr:cNvSpPr/>
      </xdr:nvSpPr>
      <xdr:spPr>
        <a:xfrm>
          <a:off x="4546599" y="44449"/>
          <a:ext cx="2854325" cy="263207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a:solidFill>
                <a:schemeClr val="accent4">
                  <a:lumMod val="75000"/>
                </a:schemeClr>
              </a:solidFill>
              <a:latin typeface="Arial" panose="020B0604020202020204" pitchFamily="34" charset="0"/>
            </a:rPr>
            <a:t>Kesulitan merencanakan anggaran Anda? Gunakan </a:t>
          </a:r>
          <a:r>
            <a:rPr lang="id-id" sz="1100" b="1">
              <a:solidFill>
                <a:schemeClr val="accent4">
                  <a:lumMod val="75000"/>
                </a:schemeClr>
              </a:solidFill>
              <a:latin typeface="Arial" panose="020B0604020202020204" pitchFamily="34" charset="0"/>
            </a:rPr>
            <a:t>Kalkulator Anggaran Bulanan</a:t>
          </a:r>
          <a:r>
            <a:rPr lang="id-id" sz="1100">
              <a:solidFill>
                <a:schemeClr val="accent4">
                  <a:lumMod val="75000"/>
                </a:schemeClr>
              </a:solidFill>
              <a:latin typeface="Arial" panose="020B0604020202020204" pitchFamily="34" charset="0"/>
            </a:rPr>
            <a:t> ini untuk membantu Anda mengidentifikasi penghasilan dan pengeluaran bulanan. Tambahkan kategori baru yang ingin dicatat ke </a:t>
          </a:r>
          <a:r>
            <a:rPr lang="id-id" sz="1100" b="0">
              <a:solidFill>
                <a:schemeClr val="accent4">
                  <a:lumMod val="75000"/>
                </a:schemeClr>
              </a:solidFill>
              <a:latin typeface="Arial" panose="020B0604020202020204" pitchFamily="34" charset="0"/>
            </a:rPr>
            <a:t>tabel </a:t>
          </a:r>
          <a:r>
            <a:rPr lang="id-id" sz="1100" b="1">
              <a:solidFill>
                <a:schemeClr val="accent4">
                  <a:lumMod val="75000"/>
                </a:schemeClr>
              </a:solidFill>
              <a:latin typeface="Arial" panose="020B0604020202020204" pitchFamily="34" charset="0"/>
            </a:rPr>
            <a:t>Ringkasan anggaran</a:t>
          </a:r>
          <a:r>
            <a:rPr lang="id-id" sz="1100">
              <a:solidFill>
                <a:schemeClr val="accent4">
                  <a:lumMod val="75000"/>
                </a:schemeClr>
              </a:solidFill>
              <a:latin typeface="Arial" panose="020B0604020202020204" pitchFamily="34" charset="0"/>
            </a:rPr>
            <a:t> atau ubah kategori yang ada agar sesuai dengan kebutuhan Anda. Lalu, masukkan semua penghasilan dan pengeluaran Anda dalam satu bulan ke dalam </a:t>
          </a:r>
          <a:r>
            <a:rPr lang="id-id" sz="1100" b="1">
              <a:solidFill>
                <a:schemeClr val="accent4">
                  <a:lumMod val="75000"/>
                </a:schemeClr>
              </a:solidFill>
              <a:latin typeface="Arial" panose="020B0604020202020204" pitchFamily="34" charset="0"/>
            </a:rPr>
            <a:t>Penghasilan dan pengeluaran bulanan</a:t>
          </a:r>
          <a:r>
            <a:rPr lang="id-id" sz="1100">
              <a:solidFill>
                <a:schemeClr val="accent4">
                  <a:lumMod val="75000"/>
                </a:schemeClr>
              </a:solidFill>
              <a:latin typeface="Arial" panose="020B0604020202020204" pitchFamily="34" charset="0"/>
            </a:rPr>
            <a:t> dan masukkan setiap item ke dalam sebuah kategori. Begitu jumlah dimasukkan, kategori yang bersangkutan di tabel </a:t>
          </a:r>
          <a:r>
            <a:rPr lang="id-id" sz="1100" b="1">
              <a:solidFill>
                <a:schemeClr val="accent4">
                  <a:lumMod val="75000"/>
                </a:schemeClr>
              </a:solidFill>
              <a:latin typeface="Arial" panose="020B0604020202020204" pitchFamily="34" charset="0"/>
            </a:rPr>
            <a:t>Ringkasan anggaran</a:t>
          </a:r>
          <a:r>
            <a:rPr lang="id-id" sz="1100">
              <a:solidFill>
                <a:schemeClr val="accent4">
                  <a:lumMod val="75000"/>
                </a:schemeClr>
              </a:solidFill>
              <a:latin typeface="Arial" panose="020B0604020202020204" pitchFamily="34" charset="0"/>
            </a:rPr>
            <a:t> akan diringkas secara otomatis.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tegori" displayName="Kategori" ref="C5:D16" dataCellStyle="Normal">
  <tableColumns count="2">
    <tableColumn id="1" xr3:uid="{00000000-0010-0000-0000-000001000000}" name="Kategori" totalsRowLabel="Total" totalsRowDxfId="4" dataCellStyle="Normal"/>
    <tableColumn id="2" xr3:uid="{00000000-0010-0000-0000-000002000000}" name="Total" totalsRowFunction="sum" totalsRowDxfId="5" dataCellStyle="Koma [0]">
      <calculatedColumnFormula>SUMIF(Register[Kategori],"=" &amp;Kategori[[#This Row],[Kategori]],Register[Jumlah])</calculatedColumnFormula>
    </tableColumn>
  </tableColumns>
  <tableStyleInfo name="Ringkasan Anggaran" showFirstColumn="0" showLastColumn="0" showRowStripes="0" showColumnStripes="0"/>
  <extLst>
    <ext xmlns:x14="http://schemas.microsoft.com/office/spreadsheetml/2009/9/main" uri="{504A1905-F514-4f6f-8877-14C23A59335A}">
      <x14:table altTextSummary="Masukkan atau ubah Kategori dalam kolom di bawah heading ini. Biarkan Kategori penghasilan tetap di baris pertama agar penghitungan ringkasan akurat. Jumlah total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er" displayName="Register" ref="B3:E23" totalsRowDxfId="9" dataCellStyle="Normal">
  <tableColumns count="4">
    <tableColumn id="2" xr3:uid="{00000000-0010-0000-0100-000002000000}" name="Kategori" totalsRowDxfId="6" dataCellStyle="Normal"/>
    <tableColumn id="7" xr3:uid="{00000000-0010-0000-0100-000007000000}" name="Deskripsi" totalsRowDxfId="7" dataCellStyle="Normal"/>
    <tableColumn id="3" xr3:uid="{00000000-0010-0000-0100-000003000000}" name="Jumlah" totalsRowFunction="sum" totalsRowDxfId="8" dataCellStyle="Mata Uang"/>
    <tableColumn id="1" xr3:uid="{00000000-0010-0000-0100-000001000000}" name="Catatan" dataCellStyle="Normal"/>
  </tableColumns>
  <tableStyleInfo name="Ringkasan Anggaran" showFirstColumn="0" showLastColumn="0" showRowStripes="1" showColumnStripes="0"/>
  <extLst>
    <ext xmlns:x14="http://schemas.microsoft.com/office/spreadsheetml/2009/9/main" uri="{504A1905-F514-4f6f-8877-14C23A59335A}">
      <x14:table altTextSummary="Masukkan Kategori, Deskripsi, Jumlah, &amp; Catatan dalam tabel ini. Daftar kategori diperbarui secara otomatis dari tabel Kategori"/>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0.25" style="1" customWidth="1"/>
    <col min="4" max="4" width="20.375" style="1" customWidth="1"/>
    <col min="5" max="5" width="2.625" style="7" customWidth="1"/>
    <col min="6" max="6" width="39.25" style="3" customWidth="1"/>
    <col min="7" max="16384" width="9" style="3"/>
  </cols>
  <sheetData>
    <row r="1" spans="1:6" ht="41.25" customHeight="1" x14ac:dyDescent="0.4">
      <c r="A1" s="8"/>
      <c r="B1" s="16" t="s">
        <v>0</v>
      </c>
      <c r="C1" s="16"/>
      <c r="D1" s="16"/>
      <c r="E1" s="16"/>
      <c r="F1" s="19"/>
    </row>
    <row r="2" spans="1:6" ht="41.25" customHeight="1" x14ac:dyDescent="0.2">
      <c r="A2" s="10"/>
      <c r="B2" s="17" t="s">
        <v>1</v>
      </c>
      <c r="C2" s="17"/>
      <c r="D2" s="17"/>
      <c r="E2" s="17"/>
      <c r="F2" s="19"/>
    </row>
    <row r="3" spans="1:6" ht="41.25" customHeight="1" x14ac:dyDescent="0.2">
      <c r="B3" s="15" t="str">
        <f>CONCATENATE("Kurang/Lebih: "&amp;TEXT(KurangLebih,"Rp#.##0,00;[Merah]-Rp#.##0,00"))</f>
        <v>Kurang/Lebih: Rp928,00</v>
      </c>
      <c r="C3" s="15"/>
      <c r="D3" s="15"/>
      <c r="F3" s="19"/>
    </row>
    <row r="4" spans="1:6" ht="37.5" customHeight="1" x14ac:dyDescent="0.2">
      <c r="C4" s="18" t="s">
        <v>2</v>
      </c>
      <c r="D4" s="18"/>
      <c r="E4" s="9"/>
      <c r="F4" s="19"/>
    </row>
    <row r="5" spans="1:6" ht="27.75" customHeight="1" x14ac:dyDescent="0.2">
      <c r="C5" s="6" t="s">
        <v>3</v>
      </c>
      <c r="D5" s="12" t="s">
        <v>15</v>
      </c>
      <c r="F5" s="19"/>
    </row>
    <row r="6" spans="1:6" ht="21.75" customHeight="1" x14ac:dyDescent="0.2">
      <c r="C6" s="14" t="s">
        <v>4</v>
      </c>
      <c r="D6" s="22">
        <f>SUMIF(Register[Kategori],"=" &amp;Kategori[[#This Row],[Kategori]],Register[Jumlah])</f>
        <v>4500</v>
      </c>
      <c r="F6" s="19"/>
    </row>
    <row r="7" spans="1:6" ht="21.75" customHeight="1" x14ac:dyDescent="0.2">
      <c r="C7" s="14" t="s">
        <v>5</v>
      </c>
      <c r="D7" s="22">
        <f>SUMIF(Register[Kategori],"=" &amp;Kategori[[#This Row],[Kategori]],Register[Jumlah])</f>
        <v>1410</v>
      </c>
      <c r="F7" s="11"/>
    </row>
    <row r="8" spans="1:6" ht="21.75" customHeight="1" x14ac:dyDescent="0.2">
      <c r="C8" s="14" t="s">
        <v>6</v>
      </c>
      <c r="D8" s="22">
        <f>SUMIF(Register[Kategori],"=" &amp;Kategori[[#This Row],[Kategori]],Register[Jumlah])</f>
        <v>73</v>
      </c>
      <c r="F8" s="11"/>
    </row>
    <row r="9" spans="1:6" ht="21.75" customHeight="1" x14ac:dyDescent="0.2">
      <c r="C9" s="14" t="s">
        <v>7</v>
      </c>
      <c r="D9" s="22">
        <f>SUMIF(Register[Kategori],"=" &amp;Kategori[[#This Row],[Kategori]],Register[Jumlah])</f>
        <v>220</v>
      </c>
    </row>
    <row r="10" spans="1:6" ht="21.75" customHeight="1" x14ac:dyDescent="0.2">
      <c r="C10" s="14" t="s">
        <v>8</v>
      </c>
      <c r="D10" s="22">
        <f>SUMIF(Register[Kategori],"=" &amp;Kategori[[#This Row],[Kategori]],Register[Jumlah])</f>
        <v>180</v>
      </c>
    </row>
    <row r="11" spans="1:6" ht="21.75" customHeight="1" x14ac:dyDescent="0.2">
      <c r="C11" s="14" t="s">
        <v>9</v>
      </c>
      <c r="D11" s="22">
        <f>SUMIF(Register[Kategori],"=" &amp;Kategori[[#This Row],[Kategori]],Register[Jumlah])</f>
        <v>104</v>
      </c>
    </row>
    <row r="12" spans="1:6" ht="21.75" customHeight="1" x14ac:dyDescent="0.2">
      <c r="C12" s="14" t="s">
        <v>10</v>
      </c>
      <c r="D12" s="22">
        <f>SUMIF(Register[Kategori],"=" &amp;Kategori[[#This Row],[Kategori]],Register[Jumlah])</f>
        <v>315</v>
      </c>
    </row>
    <row r="13" spans="1:6" ht="21.75" customHeight="1" x14ac:dyDescent="0.2">
      <c r="C13" s="14" t="s">
        <v>11</v>
      </c>
      <c r="D13" s="22">
        <f>SUMIF(Register[Kategori],"=" &amp;Kategori[[#This Row],[Kategori]],Register[Jumlah])</f>
        <v>1063</v>
      </c>
      <c r="F13" s="11"/>
    </row>
    <row r="14" spans="1:6" ht="21.75" customHeight="1" x14ac:dyDescent="0.2">
      <c r="C14" s="14" t="s">
        <v>12</v>
      </c>
      <c r="D14" s="22">
        <f>SUMIF(Register[Kategori],"=" &amp;Kategori[[#This Row],[Kategori]],Register[Jumlah])</f>
        <v>100</v>
      </c>
      <c r="F14" s="11"/>
    </row>
    <row r="15" spans="1:6" ht="21.75" customHeight="1" x14ac:dyDescent="0.2">
      <c r="C15" s="14" t="s">
        <v>13</v>
      </c>
      <c r="D15" s="22">
        <f>SUMIF(Register[Kategori],"=" &amp;Kategori[[#This Row],[Kategori]],Register[Jumlah])</f>
        <v>107</v>
      </c>
      <c r="F15" s="11"/>
    </row>
    <row r="16" spans="1:6" ht="21.75" customHeight="1" x14ac:dyDescent="0.2">
      <c r="C16" s="14" t="s">
        <v>14</v>
      </c>
      <c r="D16" s="22">
        <f>SUMIF(Register[Kategori],"=" &amp;Kategori[[#This Row],[Kategori]],Register[Jumlah])</f>
        <v>0</v>
      </c>
      <c r="F16" s="11"/>
    </row>
    <row r="17" spans="6:6" ht="21.75" customHeight="1" x14ac:dyDescent="0.2">
      <c r="F17" s="11"/>
    </row>
  </sheetData>
  <mergeCells count="5">
    <mergeCell ref="B3:D3"/>
    <mergeCell ref="B1:E1"/>
    <mergeCell ref="B2:E2"/>
    <mergeCell ref="C4:D4"/>
    <mergeCell ref="F1:F6"/>
  </mergeCells>
  <conditionalFormatting sqref="B3">
    <cfRule type="expression" dxfId="2" priority="4">
      <formula>KurangLebih&lt;0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ROW()-ROW(BarisHeaderRingkasan)=1</formula>
    </cfRule>
  </conditionalFormatting>
  <dataValidations xWindow="307" yWindow="329" count="7">
    <dataValidation allowBlank="1" showInputMessage="1" showErrorMessage="1" prompt="Judul lembar kerja ada dalam sel ini. Ringkasan Anggaran ada dalam tabel Kategori mulai dari sel C4. Masukkan Bulan dalam sel di bawah ini." sqref="B1:E1" xr:uid="{00000000-0002-0000-0000-000000000000}"/>
    <dataValidation allowBlank="1" showInputMessage="1" showErrorMessage="1" prompt="Ringkasan Anggaran ada dalam tabel di bawah ini. Masukkan atau ubah kategori dalam tabel ini untuk memperbarui kategori di tabel Register di sebelah kanan" sqref="C4:D4" xr:uid="{00000000-0002-0000-0000-000001000000}"/>
    <dataValidation allowBlank="1" showInputMessage="1" showErrorMessage="1" prompt="Masukkan atau ubah Kategori dalam kolom di bawah heading ini. Biarkan Kategori penghasilan tetap di baris pertama agar penghitungan ringkasan akurat" sqref="C5" xr:uid="{00000000-0002-0000-0000-000002000000}"/>
    <dataValidation allowBlank="1" showInputMessage="1" showErrorMessage="1" prompt="Total dihitung secara otomatis dalam kolom di bawah judul ini" sqref="D5" xr:uid="{00000000-0002-0000-0000-000003000000}"/>
    <dataValidation allowBlank="1" showInputMessage="1" showErrorMessage="1" prompt="Jumlah Anggaran Kurang/Lebih dihitung secara otomatis dalam sel ini. Masukkan penghasilan dan pengeluaran bulanan di lembar kerja Penghasilan dan Pengeluaran. Tips ada di sel F1" sqref="B3:D3" xr:uid="{00000000-0002-0000-0000-000004000000}"/>
    <dataValidation allowBlank="1" showInputMessage="1" showErrorMessage="1" prompt="Masukkan bulan dalam sel ini. Jumlah Anggaran Kurang/Lebih dihitung secara otomatis dalam sel di bawah ini." sqref="B2:E2" xr:uid="{00000000-0002-0000-0000-000005000000}"/>
    <dataValidation allowBlank="1" showInputMessage="1" showErrorMessage="1" prompt="Anggaran dihitung di lembar kerja ini. Masukkan penghasilan &amp; pengeluaran bulanan di tabel Register di tab Penghasilan dan Pengeluaran. Jumlah Kurang/Lebih dihitung otomatis di sel B3. Kategori dapat ditambah di ringkasan anggaran di lembar.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8" style="2" bestFit="1" customWidth="1"/>
    <col min="3" max="3" width="35" style="2" bestFit="1" customWidth="1"/>
    <col min="4" max="4" width="14.875" style="2" customWidth="1"/>
    <col min="5" max="5" width="26.25" style="2" customWidth="1"/>
    <col min="6" max="6" width="2.5" style="2" customWidth="1"/>
    <col min="7" max="16384" width="9" style="3"/>
  </cols>
  <sheetData>
    <row r="1" spans="1:6" ht="41.25" customHeight="1" x14ac:dyDescent="0.4">
      <c r="A1" s="8"/>
      <c r="B1" s="20" t="str">
        <f>Judul_Anggaran</f>
        <v>Ringkasan Anggaran Bulanan</v>
      </c>
      <c r="C1" s="20"/>
      <c r="D1" s="20"/>
      <c r="E1" s="20"/>
      <c r="F1" s="20"/>
    </row>
    <row r="2" spans="1:6" ht="37.5" customHeight="1" x14ac:dyDescent="0.2">
      <c r="B2" s="21" t="s">
        <v>16</v>
      </c>
      <c r="C2" s="21"/>
      <c r="D2" s="21"/>
      <c r="E2" s="21"/>
      <c r="F2" s="21"/>
    </row>
    <row r="3" spans="1:6" ht="27.75" customHeight="1" x14ac:dyDescent="0.2">
      <c r="B3" s="5" t="s">
        <v>3</v>
      </c>
      <c r="C3" s="5" t="s">
        <v>17</v>
      </c>
      <c r="D3" s="5" t="s">
        <v>32</v>
      </c>
      <c r="E3" s="5" t="s">
        <v>33</v>
      </c>
      <c r="F3" s="4"/>
    </row>
    <row r="4" spans="1:6" ht="21.75" customHeight="1" x14ac:dyDescent="0.2">
      <c r="B4" s="14" t="s">
        <v>4</v>
      </c>
      <c r="C4" s="14" t="s">
        <v>18</v>
      </c>
      <c r="D4" s="13">
        <v>1250</v>
      </c>
      <c r="E4" s="14"/>
      <c r="F4" s="4"/>
    </row>
    <row r="5" spans="1:6" ht="21.75" customHeight="1" x14ac:dyDescent="0.2">
      <c r="B5" s="14" t="s">
        <v>11</v>
      </c>
      <c r="C5" s="14" t="s">
        <v>19</v>
      </c>
      <c r="D5" s="13">
        <v>225</v>
      </c>
      <c r="E5" s="14"/>
      <c r="F5" s="4"/>
    </row>
    <row r="6" spans="1:6" ht="21.75" customHeight="1" x14ac:dyDescent="0.2">
      <c r="B6" s="14" t="s">
        <v>6</v>
      </c>
      <c r="C6" s="14" t="s">
        <v>20</v>
      </c>
      <c r="D6" s="13">
        <v>73</v>
      </c>
      <c r="E6" s="14"/>
      <c r="F6" s="4"/>
    </row>
    <row r="7" spans="1:6" ht="21.75" customHeight="1" x14ac:dyDescent="0.2">
      <c r="B7" s="14" t="s">
        <v>11</v>
      </c>
      <c r="C7" s="14" t="s">
        <v>21</v>
      </c>
      <c r="D7" s="13">
        <v>38</v>
      </c>
      <c r="E7" s="14"/>
      <c r="F7" s="4"/>
    </row>
    <row r="8" spans="1:6" ht="21.75" customHeight="1" x14ac:dyDescent="0.2">
      <c r="B8" s="14" t="s">
        <v>7</v>
      </c>
      <c r="C8" s="14" t="s">
        <v>22</v>
      </c>
      <c r="D8" s="13">
        <v>40</v>
      </c>
      <c r="E8" s="14"/>
      <c r="F8" s="4"/>
    </row>
    <row r="9" spans="1:6" ht="21.75" customHeight="1" x14ac:dyDescent="0.2">
      <c r="B9" s="14" t="s">
        <v>13</v>
      </c>
      <c r="C9" s="14" t="s">
        <v>23</v>
      </c>
      <c r="D9" s="13">
        <v>7</v>
      </c>
      <c r="E9" s="14"/>
      <c r="F9" s="4"/>
    </row>
    <row r="10" spans="1:6" ht="21.75" customHeight="1" x14ac:dyDescent="0.2">
      <c r="B10" s="14" t="s">
        <v>9</v>
      </c>
      <c r="C10" s="14" t="s">
        <v>24</v>
      </c>
      <c r="D10" s="13">
        <v>24</v>
      </c>
      <c r="E10" s="14" t="s">
        <v>34</v>
      </c>
    </row>
    <row r="11" spans="1:6" ht="21.75" customHeight="1" x14ac:dyDescent="0.2">
      <c r="B11" s="14" t="s">
        <v>4</v>
      </c>
      <c r="C11" s="14" t="s">
        <v>25</v>
      </c>
      <c r="D11" s="13">
        <v>2000</v>
      </c>
      <c r="E11" s="14"/>
    </row>
    <row r="12" spans="1:6" ht="21.75" customHeight="1" x14ac:dyDescent="0.2">
      <c r="B12" s="14" t="s">
        <v>5</v>
      </c>
      <c r="C12" s="14" t="s">
        <v>26</v>
      </c>
      <c r="D12" s="13">
        <v>1000</v>
      </c>
      <c r="E12" s="14" t="s">
        <v>35</v>
      </c>
    </row>
    <row r="13" spans="1:6" ht="21.75" customHeight="1" x14ac:dyDescent="0.2">
      <c r="B13" s="14" t="s">
        <v>5</v>
      </c>
      <c r="C13" s="14" t="s">
        <v>27</v>
      </c>
      <c r="D13" s="13">
        <v>210</v>
      </c>
      <c r="E13" s="14" t="s">
        <v>36</v>
      </c>
    </row>
    <row r="14" spans="1:6" ht="21.75" customHeight="1" x14ac:dyDescent="0.2">
      <c r="B14" s="14" t="s">
        <v>11</v>
      </c>
      <c r="C14" s="14" t="s">
        <v>28</v>
      </c>
      <c r="D14" s="13">
        <v>800</v>
      </c>
      <c r="E14" s="14" t="s">
        <v>37</v>
      </c>
    </row>
    <row r="15" spans="1:6" ht="21.75" customHeight="1" x14ac:dyDescent="0.2">
      <c r="B15" s="14" t="s">
        <v>10</v>
      </c>
      <c r="C15" s="14" t="s">
        <v>26</v>
      </c>
      <c r="D15" s="13">
        <v>75</v>
      </c>
      <c r="E15" s="14" t="s">
        <v>38</v>
      </c>
    </row>
    <row r="16" spans="1:6" ht="21.75" customHeight="1" x14ac:dyDescent="0.2">
      <c r="B16" s="14" t="s">
        <v>12</v>
      </c>
      <c r="C16" s="14" t="s">
        <v>26</v>
      </c>
      <c r="D16" s="13">
        <v>100</v>
      </c>
      <c r="E16" s="14"/>
    </row>
    <row r="17" spans="2:5" ht="21.75" customHeight="1" x14ac:dyDescent="0.2">
      <c r="B17" s="14" t="s">
        <v>9</v>
      </c>
      <c r="C17" s="14" t="s">
        <v>29</v>
      </c>
      <c r="D17" s="13">
        <v>80</v>
      </c>
      <c r="E17" s="14" t="s">
        <v>39</v>
      </c>
    </row>
    <row r="18" spans="2:5" ht="21.75" customHeight="1" x14ac:dyDescent="0.2">
      <c r="B18" s="14" t="s">
        <v>4</v>
      </c>
      <c r="C18" s="14" t="s">
        <v>18</v>
      </c>
      <c r="D18" s="13">
        <v>1250</v>
      </c>
      <c r="E18" s="14"/>
    </row>
    <row r="19" spans="2:5" ht="21.75" customHeight="1" x14ac:dyDescent="0.2">
      <c r="B19" s="14" t="s">
        <v>5</v>
      </c>
      <c r="C19" s="14" t="s">
        <v>26</v>
      </c>
      <c r="D19" s="13">
        <v>200</v>
      </c>
      <c r="E19" s="14" t="s">
        <v>40</v>
      </c>
    </row>
    <row r="20" spans="2:5" ht="21.75" customHeight="1" x14ac:dyDescent="0.2">
      <c r="B20" s="14" t="s">
        <v>8</v>
      </c>
      <c r="C20" s="14" t="s">
        <v>27</v>
      </c>
      <c r="D20" s="13">
        <v>180</v>
      </c>
      <c r="E20" s="14" t="s">
        <v>41</v>
      </c>
    </row>
    <row r="21" spans="2:5" ht="21.75" customHeight="1" x14ac:dyDescent="0.2">
      <c r="B21" s="14" t="s">
        <v>7</v>
      </c>
      <c r="C21" s="14" t="s">
        <v>30</v>
      </c>
      <c r="D21" s="13">
        <v>180</v>
      </c>
      <c r="E21" s="14"/>
    </row>
    <row r="22" spans="2:5" ht="21.75" customHeight="1" x14ac:dyDescent="0.2">
      <c r="B22" s="14" t="s">
        <v>10</v>
      </c>
      <c r="C22" s="14" t="s">
        <v>26</v>
      </c>
      <c r="D22" s="13">
        <v>240</v>
      </c>
      <c r="E22" s="14" t="s">
        <v>42</v>
      </c>
    </row>
    <row r="23" spans="2:5" ht="21.75" customHeight="1" x14ac:dyDescent="0.2">
      <c r="B23" s="14" t="s">
        <v>13</v>
      </c>
      <c r="C23" s="14" t="s">
        <v>31</v>
      </c>
      <c r="D23" s="13">
        <v>100</v>
      </c>
      <c r="E23" s="14"/>
    </row>
  </sheetData>
  <mergeCells count="2">
    <mergeCell ref="B1:F1"/>
    <mergeCell ref="B2:F2"/>
  </mergeCells>
  <dataValidations count="8">
    <dataValidation allowBlank="1" showInputMessage="1" showErrorMessage="1" prompt="Masukkan Catatan dalam kolom di bawah judul ini" sqref="E3" xr:uid="{00000000-0002-0000-0100-000000000000}"/>
    <dataValidation allowBlank="1" showInputMessage="1" showErrorMessage="1" prompt="Masukkan Jumlah dalam kolom di bawah judul ini" sqref="D3" xr:uid="{00000000-0002-0000-0100-000001000000}"/>
    <dataValidation allowBlank="1" showInputMessage="1" showErrorMessage="1" prompt="Masukkan Deskripsi dalam kolom di bawah judul ini" sqref="C3" xr:uid="{00000000-0002-0000-0100-000002000000}"/>
    <dataValidation allowBlank="1" showInputMessage="1" showErrorMessage="1" prompt="Setiap baris dalam kolom ini memiliki daftar kategori yang dapat dipilih. Gunakan mouse untuk memilih opsi dari daftar untuk mengelompokkan penghasilan &amp;amp; pengeluaran._x000a__x000a_Untuk menyesuaikan daftar kategori, perbarui tabel di tab Ringkasan." sqref="B3" xr:uid="{00000000-0002-0000-0100-000004000000}"/>
    <dataValidation allowBlank="1" showInputMessage="1" showErrorMessage="1" prompt="Masukkan penghasilan dan pengeluaran bulanan dalam tabel di bawah ini" sqref="B2:F2" xr:uid="{00000000-0002-0000-0100-000005000000}"/>
    <dataValidation allowBlank="1" showInputMessage="1" showErrorMessage="1" prompt="Tambahkan penghasilan dan pengeluaran ke dalam lembar ini. Jumlah total akan dihitung secara otomatis di tab Ringkasan. Jumlah Lebih/Kurang juga akan diperbarui secara otomatis di tab Ringkasan." sqref="A1" xr:uid="{00000000-0002-0000-0100-000006000000}"/>
    <dataValidation allowBlank="1" showInputMessage="1" showErrorMessage="1" prompt="Judul buku kerja ada dalam sel ini. Untuk mengubah judul, edit judul di lembar kerja Ringkasan" sqref="B1:F1" xr:uid="{00000000-0002-0000-0100-000008000000}"/>
    <dataValidation type="list" errorStyle="warning" allowBlank="1" showInputMessage="1" showErrorMessage="1" error="Pilih Kategori dari daftar. Pilih BATAL, tekan ALT+PANAH BAWAH untuk menampilkan opsi, lalu PANAH BAWAH dan ENTER untuk memilih" sqref="B4:B23 B24:B1048576" xr:uid="{00000000-0002-0000-0100-000003000000}">
      <formula1>PencarianKategori</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$B4=Ringkasan!$C$6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7</vt:i4>
      </vt:variant>
    </vt:vector>
  </HeadingPairs>
  <TitlesOfParts>
    <vt:vector size="9" baseType="lpstr">
      <vt:lpstr>Ringkasan</vt:lpstr>
      <vt:lpstr>Penghasilan dan Pengeluaran</vt:lpstr>
      <vt:lpstr>BarisHeaderRingkasan</vt:lpstr>
      <vt:lpstr>Judul_Anggaran</vt:lpstr>
      <vt:lpstr>PencarianKategori</vt:lpstr>
      <vt:lpstr>'Penghasilan dan Pengeluaran'!Print_Titles</vt:lpstr>
      <vt:lpstr>Ringkasan!Print_Titles</vt:lpstr>
      <vt:lpstr>TotalPenghasilan</vt:lpstr>
      <vt:lpstr>Transaksi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2019-06-20T05:31:59Z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