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0" documentId="13_ncr:1_{C201D04B-E7C3-42DE-B093-44B45995D2F6}" xr6:coauthVersionLast="36" xr6:coauthVersionMax="36" xr10:uidLastSave="{00000000-0000-0000-0000-000000000000}"/>
  <bookViews>
    <workbookView xWindow="0" yWindow="0" windowWidth="21600" windowHeight="9600" tabRatio="748" xr2:uid="{00000000-000D-0000-FFFF-FFFF00000000}"/>
  </bookViews>
  <sheets>
    <sheet name="Számla" sheetId="5" r:id="rId1"/>
  </sheets>
  <definedNames>
    <definedName name="Adó">Számla!$E$27</definedName>
    <definedName name="Bruttó_érték">Számla!$E$26</definedName>
    <definedName name="Kedvezmény_mértéke">IF(Számla!$B1*Számla!$D1&gt;KedvezményÖsszege,1,0)</definedName>
    <definedName name="KedvezményÖsszege">Számla!$F$8</definedName>
    <definedName name="KedvezménySzázalékban">Számla!$F$10</definedName>
    <definedName name="Nettó_érték">(részösszeg-IF(További_kedvezmény&gt;0,További_kedvezmény*részösszeg,0))+(IF(További_kedvezmény&gt;0,részösszeg-(További_kedvezmény*részösszeg),részösszeg)*Adó)-Bruttó_érték</definedName>
    <definedName name="_xlnm.Print_Titles" localSheetId="0">Számla!$13:$13</definedName>
    <definedName name="Oszlopcím1">SzámlaRészletei[[#Headers],[Mennyiség]]</definedName>
    <definedName name="Oszlopcímrégió1..B12.1">Számla!$B$7</definedName>
    <definedName name="Összeg">Számla!$B1*Számla!$D1-IF(Számla!$B1*Számla!$D1&gt;KedvezményÖsszege,1,0)*Számla!$B1*Számla!$D1*KedvezménySzázalékban</definedName>
    <definedName name="részösszeg">SzámlaRészletei[[#Totals],[Összeg]]</definedName>
    <definedName name="Sorcímrégió1..F4">Számla!$E$2</definedName>
    <definedName name="Sorcímrégió2..F10">Számla!$D$8</definedName>
    <definedName name="További_kedvezmény">Számla!$E$28</definedName>
  </definedNames>
  <calcPr calcId="162913"/>
</workbook>
</file>

<file path=xl/calcChain.xml><?xml version="1.0" encoding="utf-8"?>
<calcChain xmlns="http://schemas.openxmlformats.org/spreadsheetml/2006/main">
  <c r="E17" i="5" l="1"/>
  <c r="F14" i="5"/>
  <c r="F15" i="5"/>
  <c r="F16" i="5"/>
  <c r="F17" i="5"/>
  <c r="F18" i="5"/>
  <c r="F19" i="5"/>
  <c r="F20" i="5"/>
  <c r="F21" i="5"/>
  <c r="F22" i="5"/>
  <c r="F23" i="5"/>
  <c r="F24" i="5"/>
  <c r="E24" i="5" l="1"/>
  <c r="E23" i="5" l="1"/>
  <c r="E22" i="5"/>
  <c r="E21" i="5"/>
  <c r="E20" i="5" l="1"/>
  <c r="E19" i="5"/>
  <c r="E18" i="5"/>
  <c r="E16" i="5"/>
  <c r="E15" i="5"/>
  <c r="E14" i="5"/>
  <c r="F2" i="5" l="1"/>
  <c r="E25" i="5" l="1"/>
  <c r="E29" i="5" s="1"/>
</calcChain>
</file>

<file path=xl/sharedStrings.xml><?xml version="1.0" encoding="utf-8"?>
<sst xmlns="http://schemas.openxmlformats.org/spreadsheetml/2006/main" count="34" uniqueCount="32">
  <si>
    <t>Irányítószám, település</t>
  </si>
  <si>
    <t>Utca, házszám</t>
  </si>
  <si>
    <t>Telefonszám: (1) 555-1163</t>
  </si>
  <si>
    <t>Fax: (1) 555-1164</t>
  </si>
  <si>
    <t>valaki@example.com</t>
  </si>
  <si>
    <t>Számlázási cím:</t>
  </si>
  <si>
    <t>Vevő neve</t>
  </si>
  <si>
    <t>Cég neve</t>
  </si>
  <si>
    <t>(1) 555-1163</t>
  </si>
  <si>
    <t>Mennyiség</t>
  </si>
  <si>
    <t>Részösszeg</t>
  </si>
  <si>
    <t>Minden csekk kedvezményezettje a &lt;Cégnév&gt;.</t>
  </si>
  <si>
    <t xml:space="preserve">Ha a számlával kapcsolatban bármilyen kérdése merülne fel, forduljon &lt;Név&gt; ügyintézőhöz. Elérhetősége: &lt;telefonszám, e-mail-cím&gt;.
</t>
  </si>
  <si>
    <t>Köszönjük a vásárlást!</t>
  </si>
  <si>
    <t>Leírás</t>
  </si>
  <si>
    <t>Cikkszám 1</t>
  </si>
  <si>
    <t>Cikkszám 2</t>
  </si>
  <si>
    <t>Cikkszám 3</t>
  </si>
  <si>
    <t>Az itt megadott összegnél többe kerülő cikkek további kedvezményre jogosultak</t>
  </si>
  <si>
    <t>% kedvezmény</t>
  </si>
  <si>
    <t>Egységár</t>
  </si>
  <si>
    <t xml:space="preserve">Bruttó_érték </t>
  </si>
  <si>
    <t xml:space="preserve">Adó </t>
  </si>
  <si>
    <t xml:space="preserve">További kedvezmény </t>
  </si>
  <si>
    <t xml:space="preserve">Nettó érték </t>
  </si>
  <si>
    <t>SZÁMLA</t>
  </si>
  <si>
    <t>Dátum</t>
  </si>
  <si>
    <t>Számla száma</t>
  </si>
  <si>
    <t>Megrendelés</t>
  </si>
  <si>
    <t>Összeg</t>
  </si>
  <si>
    <t>PO # 123456</t>
  </si>
  <si>
    <t>Alkalmazott kedvezmény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</si>
</sst>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Ft&quot;_-;\-* #,##0.00\ &quot;Ft&quot;_-;_-* &quot;-&quot;??\ &quot;Ft&quot;_-;_-@_-"/>
    <numFmt numFmtId="164" formatCode="_(* #,##0_);_(* \(#,##0\);_(* &quot;-&quot;_);_(@_)"/>
    <numFmt numFmtId="167" formatCode="#,##0\ &quot;Ft&quot;"/>
    <numFmt numFmtId="169" formatCode="[&gt;=3620000000]#\ \(##\)\ ###\-###;[&gt;=20000000]#\ \(##\)\ ###\-###;#\ \(#\)\ ###\-##\-##"/>
    <numFmt numFmtId="170" formatCode="&quot;Alkalmazott kedvezmény&quot;;&quot;&quot;;&quot;&quot;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4" fillId="0" borderId="0" applyNumberFormat="0" applyFill="0" applyProtection="0">
      <alignment horizontal="right" vertical="center"/>
    </xf>
    <xf numFmtId="0" fontId="5" fillId="2" borderId="1" applyNumberFormat="0" applyProtection="0">
      <alignment horizontal="left" indent="1"/>
    </xf>
    <xf numFmtId="0" fontId="9" fillId="0" borderId="0" applyNumberFormat="0" applyFill="0" applyBorder="0" applyProtection="0">
      <alignment horizontal="right" vertical="center" wrapText="1"/>
    </xf>
    <xf numFmtId="0" fontId="6" fillId="0" borderId="0" applyNumberFormat="0" applyFont="0" applyFill="0" applyBorder="0" applyProtection="0">
      <alignment horizontal="left" wrapText="1" indent="1"/>
    </xf>
    <xf numFmtId="14" fontId="6" fillId="0" borderId="0" applyNumberFormat="0">
      <alignment horizontal="right" vertical="center" wrapText="1"/>
    </xf>
    <xf numFmtId="0" fontId="4" fillId="3" borderId="2" applyNumberFormat="0" applyProtection="0">
      <alignment horizontal="right" vertical="center" indent="1"/>
    </xf>
    <xf numFmtId="0" fontId="6" fillId="4" borderId="0" applyNumberFormat="0" applyProtection="0">
      <alignment horizontal="left" vertical="center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6" fillId="0" borderId="0" applyNumberFormat="0" applyFill="0" applyBorder="0" applyProtection="0">
      <alignment horizontal="left" vertical="top" wrapText="1" indent="1"/>
    </xf>
    <xf numFmtId="3" fontId="2" fillId="0" borderId="0" applyFont="0" applyFill="0" applyBorder="0" applyProtection="0">
      <alignment horizontal="center" vertical="center"/>
    </xf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2" applyNumberFormat="0" applyFont="0" applyAlignment="0" applyProtection="0"/>
    <xf numFmtId="14" fontId="6" fillId="0" borderId="0" applyFont="0" applyFill="0" applyBorder="0" applyAlignment="0"/>
    <xf numFmtId="169" fontId="6" fillId="0" borderId="0" applyFont="0" applyFill="0" applyBorder="0">
      <alignment horizontal="left" vertical="top" indent="1"/>
    </xf>
    <xf numFmtId="10" fontId="6" fillId="0" borderId="0" applyFont="0" applyFill="0" applyBorder="0" applyAlignment="0"/>
    <xf numFmtId="0" fontId="6" fillId="0" borderId="0" applyFont="0" applyFill="0" applyBorder="0">
      <alignment horizontal="right" vertical="center" indent="1"/>
    </xf>
    <xf numFmtId="170" fontId="6" fillId="0" borderId="0" applyFont="0" applyFill="0" applyBorder="0" applyAlignment="0"/>
    <xf numFmtId="164" fontId="6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3" applyNumberFormat="0" applyAlignment="0" applyProtection="0"/>
    <xf numFmtId="0" fontId="14" fillId="8" borderId="4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3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3" fontId="0" fillId="0" borderId="0" xfId="12" applyFont="1" applyFill="1" applyBorder="1">
      <alignment horizontal="center" vertical="center"/>
    </xf>
    <xf numFmtId="44" fontId="0" fillId="0" borderId="0" xfId="13" applyFont="1" applyFill="1" applyBorder="1" applyAlignment="1">
      <alignment horizontal="right" vertical="center" indent="1"/>
    </xf>
    <xf numFmtId="44" fontId="0" fillId="0" borderId="0" xfId="13" applyFont="1" applyFill="1" applyBorder="1" applyAlignment="1">
      <alignment horizontal="right" vertical="center"/>
    </xf>
    <xf numFmtId="14" fontId="6" fillId="0" borderId="0" xfId="16" applyAlignment="1">
      <alignment horizontal="right" vertical="center"/>
    </xf>
    <xf numFmtId="44" fontId="0" fillId="0" borderId="2" xfId="13" applyFont="1" applyBorder="1" applyAlignment="1">
      <alignment horizontal="right" vertical="center" indent="1"/>
    </xf>
    <xf numFmtId="9" fontId="0" fillId="0" borderId="2" xfId="1" applyFont="1" applyBorder="1" applyAlignment="1">
      <alignment horizontal="right" vertical="center" indent="1"/>
    </xf>
    <xf numFmtId="10" fontId="0" fillId="0" borderId="2" xfId="18" applyFont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6" fillId="0" borderId="0" xfId="6">
      <alignment horizontal="left" wrapText="1" indent="1"/>
    </xf>
    <xf numFmtId="0" fontId="9" fillId="0" borderId="0" xfId="5">
      <alignment horizontal="right" vertical="center" wrapText="1"/>
    </xf>
    <xf numFmtId="44" fontId="4" fillId="3" borderId="2" xfId="8" applyNumberFormat="1">
      <alignment horizontal="right" vertical="center" indent="1"/>
    </xf>
    <xf numFmtId="0" fontId="6" fillId="4" borderId="0" xfId="9">
      <alignment horizontal="left" vertical="center" wrapText="1" indent="1"/>
    </xf>
    <xf numFmtId="0" fontId="8" fillId="4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2" borderId="1" xfId="4">
      <alignment horizontal="left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0" fontId="9" fillId="0" borderId="0" xfId="5">
      <alignment horizontal="right" vertical="center" wrapText="1"/>
    </xf>
    <xf numFmtId="9" fontId="6" fillId="0" borderId="0" xfId="1" applyFont="1" applyBorder="1" applyAlignment="1">
      <alignment horizontal="right" vertical="center"/>
    </xf>
    <xf numFmtId="169" fontId="0" fillId="0" borderId="0" xfId="17" applyFont="1">
      <alignment horizontal="left" vertical="top" indent="1"/>
    </xf>
    <xf numFmtId="0" fontId="3" fillId="0" borderId="0" xfId="2">
      <alignment horizontal="right" vertical="center"/>
    </xf>
    <xf numFmtId="0" fontId="9" fillId="0" borderId="0" xfId="5" applyBorder="1">
      <alignment horizontal="right" vertical="center" wrapText="1"/>
    </xf>
    <xf numFmtId="167" fontId="6" fillId="0" borderId="0" xfId="14" applyFont="1" applyBorder="1" applyAlignment="1">
      <alignment horizontal="right" vertical="center"/>
    </xf>
    <xf numFmtId="0" fontId="6" fillId="0" borderId="0" xfId="10">
      <alignment horizontal="left" vertical="top" wrapText="1" indent="1"/>
    </xf>
    <xf numFmtId="170" fontId="0" fillId="0" borderId="0" xfId="20" applyFont="1" applyFill="1" applyBorder="1" applyAlignment="1">
      <alignment horizontal="center" vertical="center"/>
    </xf>
  </cellXfs>
  <cellStyles count="55">
    <cellStyle name="20% - 1. jelölőszín" xfId="32" builtinId="30" customBuiltin="1"/>
    <cellStyle name="20% - 2. jelölőszín" xfId="36" builtinId="34" customBuiltin="1"/>
    <cellStyle name="20% - 3. jelölőszín" xfId="40" builtinId="38" customBuiltin="1"/>
    <cellStyle name="20% - 4. jelölőszín" xfId="44" builtinId="42" customBuiltin="1"/>
    <cellStyle name="20% - 5. jelölőszín" xfId="48" builtinId="46" customBuiltin="1"/>
    <cellStyle name="20% - 6. jelölőszín" xfId="52" builtinId="50" customBuiltin="1"/>
    <cellStyle name="40% - 1. jelölőszín" xfId="33" builtinId="31" customBuiltin="1"/>
    <cellStyle name="40% - 2. jelölőszín" xfId="37" builtinId="35" customBuiltin="1"/>
    <cellStyle name="40% - 3. jelölőszín" xfId="41" builtinId="39" customBuiltin="1"/>
    <cellStyle name="40% - 4. jelölőszín" xfId="45" builtinId="43" customBuiltin="1"/>
    <cellStyle name="40% - 5. jelölőszín" xfId="49" builtinId="47" customBuiltin="1"/>
    <cellStyle name="40% - 6. jelölőszín" xfId="53" builtinId="51" customBuiltin="1"/>
    <cellStyle name="60% - 1. jelölőszín" xfId="34" builtinId="32" customBuiltin="1"/>
    <cellStyle name="60% - 2. jelölőszín" xfId="38" builtinId="36" customBuiltin="1"/>
    <cellStyle name="60% - 3. jelölőszín" xfId="42" builtinId="40" customBuiltin="1"/>
    <cellStyle name="60% - 4. jelölőszín" xfId="46" builtinId="44" customBuiltin="1"/>
    <cellStyle name="60% - 5. jelölőszín" xfId="50" builtinId="48" customBuiltin="1"/>
    <cellStyle name="60% - 6. jelölőszín" xfId="54" builtinId="52" customBuiltin="1"/>
    <cellStyle name="Bevitel" xfId="15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Date" xfId="16" xr:uid="{00000000-0005-0000-0000-00001F000000}"/>
    <cellStyle name="Ellenőrzőcella" xfId="28" builtinId="23" customBuiltin="1"/>
    <cellStyle name="Ezres" xfId="12" builtinId="3" customBuiltin="1"/>
    <cellStyle name="Ezres [0]" xfId="21" builtinId="6" customBuiltin="1"/>
    <cellStyle name="Figyelmeztetés" xfId="29" builtinId="11" customBuiltin="1"/>
    <cellStyle name="Hivatkozás" xfId="10" builtinId="8" customBuiltin="1"/>
    <cellStyle name="Hivatkozott cella" xfId="27" builtinId="24" customBuiltin="1"/>
    <cellStyle name="Icon" xfId="20" xr:uid="{00000000-0005-0000-0000-000028000000}"/>
    <cellStyle name="InvoiceDetails" xfId="7" xr:uid="{00000000-0005-0000-0000-00002A000000}"/>
    <cellStyle name="Jegyzet" xfId="9" builtinId="10" customBuiltin="1"/>
    <cellStyle name="Jelölőszín 1" xfId="31" builtinId="29" customBuiltin="1"/>
    <cellStyle name="Jelölőszín 2" xfId="35" builtinId="33" customBuiltin="1"/>
    <cellStyle name="Jelölőszín 3" xfId="39" builtinId="37" customBuiltin="1"/>
    <cellStyle name="Jelölőszín 4" xfId="43" builtinId="41" customBuiltin="1"/>
    <cellStyle name="Jelölőszín 5" xfId="47" builtinId="45" customBuiltin="1"/>
    <cellStyle name="Jelölőszín 6" xfId="51" builtinId="49" customBuiltin="1"/>
    <cellStyle name="Jó" xfId="22" builtinId="26" customBuiltin="1"/>
    <cellStyle name="Kimenet" xfId="25" builtinId="21" customBuiltin="1"/>
    <cellStyle name="Látott hivatkozás" xfId="11" builtinId="9" customBuiltin="1"/>
    <cellStyle name="Magyarázó szöveg" xfId="30" builtinId="53" customBuiltin="1"/>
    <cellStyle name="Normál" xfId="0" builtinId="0" customBuiltin="1"/>
    <cellStyle name="Összesen" xfId="8" builtinId="25" customBuiltin="1"/>
    <cellStyle name="Pénznem" xfId="13" builtinId="4" customBuiltin="1"/>
    <cellStyle name="Pénznem [0]" xfId="14" builtinId="7" customBuiltin="1"/>
    <cellStyle name="Phone" xfId="17" xr:uid="{00000000-0005-0000-0000-000031000000}"/>
    <cellStyle name="Right Indent" xfId="19" xr:uid="{00000000-0005-0000-0000-000032000000}"/>
    <cellStyle name="Rossz" xfId="23" builtinId="27" customBuiltin="1"/>
    <cellStyle name="Semleges" xfId="24" builtinId="28" customBuiltin="1"/>
    <cellStyle name="Számítás" xfId="26" builtinId="22" customBuiltin="1"/>
    <cellStyle name="Százalék" xfId="1" builtinId="5" customBuiltin="1"/>
    <cellStyle name="Tax Rate" xfId="18" xr:uid="{00000000-0005-0000-0000-000033000000}"/>
  </cellStyles>
  <dxfs count="12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181123</xdr:colOff>
      <xdr:row>0</xdr:row>
      <xdr:rowOff>76800</xdr:rowOff>
    </xdr:from>
    <xdr:to>
      <xdr:col>2</xdr:col>
      <xdr:colOff>133205</xdr:colOff>
      <xdr:row>0</xdr:row>
      <xdr:rowOff>700687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148" y="76800"/>
          <a:ext cx="1133182" cy="623887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zámlaRészletei" displayName="SzámlaRészletei" ref="B13:F25" totalsRowCount="1">
  <autoFilter ref="B13:F24" xr:uid="{00000000-0009-0000-0100-000001000000}"/>
  <tableColumns count="5">
    <tableColumn id="1" xr3:uid="{00000000-0010-0000-0000-000001000000}" name="Mennyiség" totalsRowLabel="Részösszeg" totalsRowDxfId="6"/>
    <tableColumn id="2" xr3:uid="{00000000-0010-0000-0000-000002000000}" name="Leírás" totalsRowDxfId="5"/>
    <tableColumn id="3" xr3:uid="{00000000-0010-0000-0000-000003000000}" name="Egységár" dataDxfId="4" totalsRowDxfId="3"/>
    <tableColumn id="4" xr3:uid="{00000000-0010-0000-0000-000004000000}" name="Összeg" totalsRowFunction="sum" dataDxfId="2" totalsRowDxfId="1" totalsRowCellStyle="Pénznem">
      <calculatedColumnFormula>Összeg</calculatedColumnFormula>
    </tableColumn>
    <tableColumn id="5" xr3:uid="{00000000-0010-0000-0000-000005000000}" name="Alkalmazott kedvezmény" dataDxfId="0" dataCellStyle="Icon">
      <calculatedColumnFormula>Kedvezmény_mértéke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mennyiséget, a leírást és az egységárat. Az alkalmazott kedvezményt, az összeget és a nettó értéket a program automatikusan kiszámítj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laki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F29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15.5" customWidth="1"/>
    <col min="3" max="3" width="26.625" customWidth="1"/>
    <col min="4" max="4" width="20.875" customWidth="1"/>
    <col min="5" max="5" width="17.375" customWidth="1"/>
    <col min="6" max="6" width="20.625" customWidth="1"/>
    <col min="7" max="7" width="2.625" customWidth="1"/>
  </cols>
  <sheetData>
    <row r="1" spans="2:6" ht="60.75" customHeight="1" x14ac:dyDescent="0.2">
      <c r="B1" s="20"/>
      <c r="C1" s="20"/>
      <c r="D1" s="14"/>
      <c r="E1" s="28" t="s">
        <v>25</v>
      </c>
      <c r="F1" s="28"/>
    </row>
    <row r="2" spans="2:6" ht="15.75" customHeight="1" x14ac:dyDescent="0.2">
      <c r="B2" s="22" t="s">
        <v>0</v>
      </c>
      <c r="C2" s="22"/>
      <c r="E2" s="6" t="s">
        <v>26</v>
      </c>
      <c r="F2" s="10">
        <f ca="1">TODAY()</f>
        <v>43333</v>
      </c>
    </row>
    <row r="3" spans="2:6" ht="15.75" customHeight="1" x14ac:dyDescent="0.2">
      <c r="B3" s="22" t="s">
        <v>1</v>
      </c>
      <c r="C3" s="22"/>
      <c r="E3" s="6" t="s">
        <v>27</v>
      </c>
      <c r="F3" s="5">
        <v>1111</v>
      </c>
    </row>
    <row r="4" spans="2:6" ht="15.75" customHeight="1" x14ac:dyDescent="0.2">
      <c r="B4" s="27" t="s">
        <v>2</v>
      </c>
      <c r="C4" s="27"/>
      <c r="E4" s="24" t="s">
        <v>28</v>
      </c>
      <c r="F4" s="23" t="s">
        <v>30</v>
      </c>
    </row>
    <row r="5" spans="2:6" ht="15.75" customHeight="1" x14ac:dyDescent="0.2">
      <c r="B5" s="27" t="s">
        <v>3</v>
      </c>
      <c r="C5" s="27"/>
      <c r="E5" s="24"/>
      <c r="F5" s="23"/>
    </row>
    <row r="6" spans="2:6" ht="26.25" customHeight="1" x14ac:dyDescent="0.2">
      <c r="B6" s="31" t="s">
        <v>4</v>
      </c>
      <c r="C6" s="31"/>
    </row>
    <row r="7" spans="2:6" ht="20.100000000000001" customHeight="1" x14ac:dyDescent="0.25">
      <c r="B7" s="21" t="s">
        <v>5</v>
      </c>
      <c r="C7" s="21"/>
      <c r="D7" s="21"/>
      <c r="E7" s="21"/>
      <c r="F7" s="21"/>
    </row>
    <row r="8" spans="2:6" ht="15.75" customHeight="1" x14ac:dyDescent="0.2">
      <c r="B8" s="22" t="s">
        <v>6</v>
      </c>
      <c r="C8" s="22"/>
      <c r="D8" s="25" t="s">
        <v>18</v>
      </c>
      <c r="E8" s="29"/>
      <c r="F8" s="30">
        <v>100</v>
      </c>
    </row>
    <row r="9" spans="2:6" ht="15.95" customHeight="1" x14ac:dyDescent="0.2">
      <c r="B9" s="22" t="s">
        <v>7</v>
      </c>
      <c r="C9" s="22"/>
      <c r="D9" s="25"/>
      <c r="E9" s="29"/>
      <c r="F9" s="30"/>
    </row>
    <row r="10" spans="2:6" ht="15.95" customHeight="1" x14ac:dyDescent="0.2">
      <c r="B10" s="22" t="s">
        <v>0</v>
      </c>
      <c r="C10" s="22"/>
      <c r="D10" s="25" t="s">
        <v>19</v>
      </c>
      <c r="E10" s="25"/>
      <c r="F10" s="26">
        <v>0.1</v>
      </c>
    </row>
    <row r="11" spans="2:6" ht="15.95" customHeight="1" x14ac:dyDescent="0.2">
      <c r="B11" s="22" t="s">
        <v>1</v>
      </c>
      <c r="C11" s="22"/>
      <c r="D11" s="25"/>
      <c r="E11" s="25"/>
      <c r="F11" s="26"/>
    </row>
    <row r="12" spans="2:6" ht="26.25" customHeight="1" x14ac:dyDescent="0.2">
      <c r="B12" s="27" t="s">
        <v>8</v>
      </c>
      <c r="C12" s="27"/>
    </row>
    <row r="13" spans="2:6" ht="29.45" customHeight="1" x14ac:dyDescent="0.25">
      <c r="B13" s="15" t="s">
        <v>9</v>
      </c>
      <c r="C13" s="15" t="s">
        <v>14</v>
      </c>
      <c r="D13" s="15" t="s">
        <v>20</v>
      </c>
      <c r="E13" s="15" t="s">
        <v>29</v>
      </c>
      <c r="F13" s="15" t="s">
        <v>31</v>
      </c>
    </row>
    <row r="14" spans="2:6" ht="30" customHeight="1" x14ac:dyDescent="0.2">
      <c r="B14" s="7">
        <v>1</v>
      </c>
      <c r="C14" s="4" t="s">
        <v>15</v>
      </c>
      <c r="D14" s="8">
        <v>2</v>
      </c>
      <c r="E14" s="8">
        <f>Összeg</f>
        <v>2</v>
      </c>
      <c r="F14" s="32">
        <f>Kedvezmény_mértéke</f>
        <v>0</v>
      </c>
    </row>
    <row r="15" spans="2:6" ht="30" customHeight="1" x14ac:dyDescent="0.2">
      <c r="B15" s="7">
        <v>1</v>
      </c>
      <c r="C15" s="4" t="s">
        <v>16</v>
      </c>
      <c r="D15" s="8">
        <v>2</v>
      </c>
      <c r="E15" s="8">
        <f>Összeg</f>
        <v>2</v>
      </c>
      <c r="F15" s="32">
        <f>Kedvezmény_mértéke</f>
        <v>0</v>
      </c>
    </row>
    <row r="16" spans="2:6" ht="30" customHeight="1" x14ac:dyDescent="0.2">
      <c r="B16" s="7">
        <v>1</v>
      </c>
      <c r="C16" s="4" t="s">
        <v>17</v>
      </c>
      <c r="D16" s="8">
        <v>2</v>
      </c>
      <c r="E16" s="8">
        <f>Összeg</f>
        <v>2</v>
      </c>
      <c r="F16" s="32">
        <f>Kedvezmény_mértéke</f>
        <v>0</v>
      </c>
    </row>
    <row r="17" spans="1:6" ht="30" customHeight="1" x14ac:dyDescent="0.2">
      <c r="B17" s="7"/>
      <c r="C17" s="4"/>
      <c r="D17" s="8"/>
      <c r="E17" s="8">
        <f>Összeg</f>
        <v>0</v>
      </c>
      <c r="F17" s="32">
        <f>Kedvezmény_mértéke</f>
        <v>0</v>
      </c>
    </row>
    <row r="18" spans="1:6" ht="30" customHeight="1" x14ac:dyDescent="0.2">
      <c r="B18" s="7"/>
      <c r="C18" s="4"/>
      <c r="D18" s="8"/>
      <c r="E18" s="8">
        <f>Összeg</f>
        <v>0</v>
      </c>
      <c r="F18" s="32">
        <f>Kedvezmény_mértéke</f>
        <v>0</v>
      </c>
    </row>
    <row r="19" spans="1:6" ht="30" customHeight="1" x14ac:dyDescent="0.2">
      <c r="B19" s="7"/>
      <c r="C19" s="4"/>
      <c r="D19" s="8"/>
      <c r="E19" s="8">
        <f>Összeg</f>
        <v>0</v>
      </c>
      <c r="F19" s="32">
        <f>Kedvezmény_mértéke</f>
        <v>0</v>
      </c>
    </row>
    <row r="20" spans="1:6" ht="30" customHeight="1" x14ac:dyDescent="0.2">
      <c r="B20" s="7"/>
      <c r="C20" s="4"/>
      <c r="D20" s="8"/>
      <c r="E20" s="8">
        <f>Összeg</f>
        <v>0</v>
      </c>
      <c r="F20" s="32">
        <f>Kedvezmény_mértéke</f>
        <v>0</v>
      </c>
    </row>
    <row r="21" spans="1:6" ht="30" customHeight="1" x14ac:dyDescent="0.2">
      <c r="B21" s="7"/>
      <c r="C21" s="4"/>
      <c r="D21" s="8"/>
      <c r="E21" s="8">
        <f>Összeg</f>
        <v>0</v>
      </c>
      <c r="F21" s="32">
        <f>Kedvezmény_mértéke</f>
        <v>0</v>
      </c>
    </row>
    <row r="22" spans="1:6" ht="30" customHeight="1" x14ac:dyDescent="0.2">
      <c r="B22" s="7"/>
      <c r="C22" s="4"/>
      <c r="D22" s="8"/>
      <c r="E22" s="8">
        <f>Összeg</f>
        <v>0</v>
      </c>
      <c r="F22" s="32">
        <f>Kedvezmény_mértéke</f>
        <v>0</v>
      </c>
    </row>
    <row r="23" spans="1:6" ht="30" customHeight="1" x14ac:dyDescent="0.2">
      <c r="B23" s="7"/>
      <c r="C23" s="4"/>
      <c r="D23" s="8"/>
      <c r="E23" s="8">
        <f>Összeg</f>
        <v>0</v>
      </c>
      <c r="F23" s="32">
        <f>Kedvezmény_mértéke</f>
        <v>0</v>
      </c>
    </row>
    <row r="24" spans="1:6" ht="30" customHeight="1" x14ac:dyDescent="0.2">
      <c r="B24" s="7"/>
      <c r="C24" s="4"/>
      <c r="D24" s="8"/>
      <c r="E24" s="8">
        <f>Összeg</f>
        <v>0</v>
      </c>
      <c r="F24" s="32">
        <f>Kedvezmény_mértéke</f>
        <v>0</v>
      </c>
    </row>
    <row r="25" spans="1:6" ht="30" customHeight="1" x14ac:dyDescent="0.2">
      <c r="B25" s="3" t="s">
        <v>10</v>
      </c>
      <c r="C25" s="1"/>
      <c r="D25" s="2"/>
      <c r="E25" s="9">
        <f>SUBTOTAL(109,SzámlaRészletei[Összeg])</f>
        <v>6</v>
      </c>
      <c r="F25" s="2"/>
    </row>
    <row r="26" spans="1:6" ht="30" customHeight="1" x14ac:dyDescent="0.2">
      <c r="A26" s="4"/>
      <c r="B26" s="18" t="s">
        <v>11</v>
      </c>
      <c r="C26" s="18"/>
      <c r="D26" s="16" t="s">
        <v>21</v>
      </c>
      <c r="E26" s="11">
        <v>1000</v>
      </c>
      <c r="F26" s="2"/>
    </row>
    <row r="27" spans="1:6" ht="30" customHeight="1" x14ac:dyDescent="0.2">
      <c r="B27" s="18" t="s">
        <v>12</v>
      </c>
      <c r="C27" s="18"/>
      <c r="D27" s="16" t="s">
        <v>22</v>
      </c>
      <c r="E27" s="13">
        <v>9.8000000000000004E-2</v>
      </c>
    </row>
    <row r="28" spans="1:6" ht="30" customHeight="1" x14ac:dyDescent="0.2">
      <c r="B28" s="18"/>
      <c r="C28" s="18"/>
      <c r="D28" s="16" t="s">
        <v>23</v>
      </c>
      <c r="E28" s="12">
        <v>0.12</v>
      </c>
    </row>
    <row r="29" spans="1:6" ht="30" customHeight="1" x14ac:dyDescent="0.2">
      <c r="B29" s="19" t="s">
        <v>13</v>
      </c>
      <c r="C29" s="19"/>
      <c r="D29" s="6" t="s">
        <v>24</v>
      </c>
      <c r="E29" s="17">
        <f>Nettó_érték</f>
        <v>-994.20255999999995</v>
      </c>
    </row>
  </sheetData>
  <sheetProtection selectLockedCells="1"/>
  <mergeCells count="22">
    <mergeCell ref="E1:F1"/>
    <mergeCell ref="B11:C11"/>
    <mergeCell ref="B12:C12"/>
    <mergeCell ref="D8:E9"/>
    <mergeCell ref="F8:F9"/>
    <mergeCell ref="B6:C6"/>
    <mergeCell ref="B27:C28"/>
    <mergeCell ref="B26:C26"/>
    <mergeCell ref="B29:C29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</mergeCells>
  <dataValidations count="37">
    <dataValidation allowBlank="1" showInputMessage="1" showErrorMessage="1" prompt="A cégnevet a kivonat alján adhatja meg a &lt;&gt; jelek között." sqref="B26:C26" xr:uid="{00000000-0002-0000-0000-000000000000}"/>
    <dataValidation allowBlank="1" showInputMessage="1" showErrorMessage="1" prompt="A kivonat alján módosíthatja a telefonszámot és az e-mail-címet, és lecserélheti a vevő &lt;&gt; jelek között szereplő nevét és telefonszámát vagy e-mail-címét." sqref="B27:C28" xr:uid="{00000000-0002-0000-0000-000001000000}"/>
    <dataValidation allowBlank="1" showInputMessage="1" showErrorMessage="1" prompt="A jobbra lévő cellában a program automatikusan kiszámítja a nettó értéket." sqref="D29" xr:uid="{00000000-0002-0000-0000-000002000000}"/>
    <dataValidation allowBlank="1" showInputMessage="1" showErrorMessage="1" prompt="Ebben a cellában a program automatikusan kiszámítja a nettó értéket." sqref="E29" xr:uid="{00000000-0002-0000-0000-000003000000}"/>
    <dataValidation allowBlank="1" showInputMessage="1" showErrorMessage="1" prompt="A jobbra lévő cellában adhatja meg a további kedvezmény százalékát." sqref="D28 D10:E11" xr:uid="{00000000-0002-0000-0000-000004000000}"/>
    <dataValidation allowBlank="1" showInputMessage="1" showErrorMessage="1" prompt="Ebben a cellában adhatja meg a további kedvezmény százalékát." sqref="E28 F10:F11" xr:uid="{00000000-0002-0000-0000-000005000000}"/>
    <dataValidation allowBlank="1" showInputMessage="1" showErrorMessage="1" prompt="A jobbra lévő cellában adhatja meg a jóváírás összegét." sqref="D26" xr:uid="{00000000-0002-0000-0000-000006000000}"/>
    <dataValidation allowBlank="1" showInputMessage="1" showErrorMessage="1" prompt="Ebben cellában adhatja meg a jóváírás összegét." sqref="E26" xr:uid="{00000000-0002-0000-0000-000007000000}"/>
    <dataValidation allowBlank="1" showInputMessage="1" showErrorMessage="1" prompt="Ebben a cellában adhatja meg az áfakulcsot." sqref="E27" xr:uid="{00000000-0002-0000-0000-000008000000}"/>
    <dataValidation allowBlank="1" showInputMessage="1" showErrorMessage="1" prompt="A jobbra lévő cellában adhatja meg az áfakulcsot." sqref="D27" xr:uid="{00000000-0002-0000-0000-000009000000}"/>
    <dataValidation allowBlank="1" showInputMessage="1" showErrorMessage="1" prompt="Az alkalmazott kedvezményt a program automatikusan meghatározza ebben az oszlopban, ha az E oszlopban szereplő összeg több, mint az F8 cellában lévő érték." sqref="F13" xr:uid="{00000000-0002-0000-0000-00000A000000}"/>
    <dataValidation allowBlank="1" showInputMessage="1" showErrorMessage="1" prompt="Az ebben az oszlopban található összeg automatikusan frissül." sqref="E13" xr:uid="{00000000-0002-0000-0000-00000B000000}"/>
    <dataValidation allowBlank="1" showInputMessage="1" showErrorMessage="1" prompt="Ebben az oszlopban adhatja meg az egységárat." sqref="D13" xr:uid="{00000000-0002-0000-0000-00000C000000}"/>
    <dataValidation allowBlank="1" showInputMessage="1" showErrorMessage="1" prompt="Ebben az oszlopban adhatja meg a leírást." sqref="C13" xr:uid="{00000000-0002-0000-0000-00000D000000}"/>
    <dataValidation allowBlank="1" showInputMessage="1" showErrorMessage="1" prompt="Ebben az oszlopban adhatja meg a mennyiséget. A címsor szűrőivel kereshet rá az adott bejegyzésekre." sqref="B13" xr:uid="{00000000-0002-0000-0000-00000E000000}"/>
    <dataValidation allowBlank="1" showInputMessage="1" showErrorMessage="1" prompt="A jobbra lévő cellában adhatja meg azt az összeget, amelyet túllépve a cikkek további kedvezményre válnak jogosulttá." sqref="D8:E9" xr:uid="{00000000-0002-0000-0000-00000F000000}"/>
    <dataValidation allowBlank="1" showInputMessage="1" showErrorMessage="1" prompt="Ebben a cellában adhatja meg azt az összeget, amelyet túllépve a cikkek további kedvezményre válnak jogosulttá." sqref="F8:F9" xr:uid="{00000000-0002-0000-0000-000010000000}"/>
    <dataValidation allowBlank="1" showInputMessage="1" showErrorMessage="1" prompt="Az alábbi cellákban adhatja meg a számlázási adatokat. Az F8 cellában adhatja meg a további kedvezményre jogosult cikkek minimális összegét, az F10-ben pedig a további kedvezmény százalékát." sqref="B7:F7" xr:uid="{00000000-0002-0000-0000-000011000000}"/>
    <dataValidation allowBlank="1" showInputMessage="1" showErrorMessage="1" prompt="Ebben a cellában adhatja meg a vevő nevét." sqref="B8:C8" xr:uid="{00000000-0002-0000-0000-000012000000}"/>
    <dataValidation allowBlank="1" showInputMessage="1" showErrorMessage="1" prompt="Ebben a cellában adhatja meg a vevő cégének a nevét." sqref="B9:C9" xr:uid="{00000000-0002-0000-0000-000013000000}"/>
    <dataValidation allowBlank="1" showInputMessage="1" showErrorMessage="1" prompt="Ebben a cellában adhatja meg a vevő irányítószámát és települését." sqref="B10:C10" xr:uid="{00000000-0002-0000-0000-000014000000}"/>
    <dataValidation allowBlank="1" showInputMessage="1" showErrorMessage="1" prompt="Ebben a cellában adhatja meg a vevő utcáját és házszámát." sqref="B11:C11" xr:uid="{00000000-0002-0000-0000-000015000000}"/>
    <dataValidation allowBlank="1" showInputMessage="1" showErrorMessage="1" prompt="Ebben a cellában adhatja meg a vevő telefonszámát." sqref="B12:C12" xr:uid="{00000000-0002-0000-0000-000016000000}"/>
    <dataValidation allowBlank="1" showInputMessage="1" showErrorMessage="1" prompt="Ebben a cellában adhatja meg a számlát kiállító cég irányítószámát és települését." sqref="B2:C2" xr:uid="{00000000-0002-0000-0000-000017000000}"/>
    <dataValidation allowBlank="1" showInputMessage="1" showErrorMessage="1" prompt="Ebben a cellában adhatja meg az utcát és a házszámot." sqref="B3:C3" xr:uid="{00000000-0002-0000-0000-000018000000}"/>
    <dataValidation allowBlank="1" showInputMessage="1" showErrorMessage="1" prompt="Ebben a cellában adhatja meg a telefonszámot." sqref="B4:C4" xr:uid="{00000000-0002-0000-0000-000019000000}"/>
    <dataValidation allowBlank="1" showInputMessage="1" showErrorMessage="1" prompt="Ebben a cellában adhatja meg a faxszámot." sqref="B5:C5" xr:uid="{00000000-0002-0000-0000-00001A000000}"/>
    <dataValidation allowBlank="1" showInputMessage="1" showErrorMessage="1" prompt="Ebben a cellában adhatja meg a cég e-mail-címét." sqref="B6:C6" xr:uid="{00000000-0002-0000-0000-00001B000000}"/>
    <dataValidation allowBlank="1" showInputMessage="1" showErrorMessage="1" prompt="A jobbra lévő cellában adhatja meg a számla dátumát." sqref="E2" xr:uid="{00000000-0002-0000-0000-00001C000000}"/>
    <dataValidation allowBlank="1" showInputMessage="1" showErrorMessage="1" prompt="A jobbra lévő cellában adhatja meg a számla számát." sqref="E3" xr:uid="{00000000-0002-0000-0000-00001D000000}"/>
    <dataValidation allowBlank="1" showInputMessage="1" showErrorMessage="1" prompt="A jobbra lévő cellában adhatja meg a kiszámlázott termék leírását." sqref="E4:E5" xr:uid="{00000000-0002-0000-0000-00001E000000}"/>
    <dataValidation allowBlank="1" showInputMessage="1" showErrorMessage="1" prompt="Ebben a cellában adhatja meg a kiszámlázott termék leírását." sqref="F4:F5" xr:uid="{00000000-0002-0000-0000-00001F000000}"/>
    <dataValidation allowBlank="1" showInputMessage="1" showErrorMessage="1" prompt="Ebben a cellában adhatja meg a számla számát." sqref="F3" xr:uid="{00000000-0002-0000-0000-000020000000}"/>
    <dataValidation allowBlank="1" showInputMessage="1" showErrorMessage="1" prompt="Ebben a cellában adhatja meg a számla dátumát." sqref="F2" xr:uid="{00000000-0002-0000-0000-000021000000}"/>
    <dataValidation allowBlank="1" showInputMessage="1" showErrorMessage="1" prompt="Az alábbi cellákban adhatja meg a cég emblémáját, címét, telefonszámát, faxszámát és e-mail-címét. A B8–B12 cellákban adhatja meg a számlázási adatokat." sqref="B1:C1" xr:uid="{00000000-0002-0000-0000-000024000000}"/>
    <dataValidation allowBlank="1" showInputMessage="1" showErrorMessage="1" prompt="Ezen a munkalapon létrehozhat egy értékesítési számlát. A jobbra lévő cellába felveheti a cég emblémáját, a SzámlaRészletei táblázatban a B13 cellával kezdve pedig megadhatja a számla részleteit. A nettó értéket a program automatikusan kiszámítja." sqref="A1" xr:uid="{00000000-0002-0000-0000-000025000000}"/>
    <dataValidation allowBlank="1" showInputMessage="1" showErrorMessage="1" prompt="Ebben a cellában szerepel a munkalap címe. Az E2–F5 cellákban adhatja meg a számla dátumát és számát, valamint a kiszámlázott termék leírását." sqref="E1" xr:uid="{00000000-0002-0000-0000-000026000000}"/>
  </dataValidations>
  <hyperlinks>
    <hyperlink ref="B6" r:id="rId1" xr:uid="{00000000-0004-0000-0000-000000000000}"/>
    <hyperlink ref="B6:C6" r:id="rId2" display="valaki@example.com" xr:uid="{A4534D7C-A199-496A-9276-415A7850B996}"/>
  </hyperlinks>
  <printOptions horizontalCentered="1"/>
  <pageMargins left="0.25" right="0.25" top="0.5" bottom="0.5" header="0.3" footer="0.3"/>
  <pageSetup paperSize="9" scale="89" fitToHeight="0" orientation="portrait" r:id="rId3"/>
  <headerFooter differentFirst="1">
    <oddFooter>&amp;CPage &amp;P of &amp;N</oddFooter>
  </headerFooter>
  <ignoredErrors>
    <ignoredError sqref="E17:E24" emptyCellReference="1"/>
  </ignoredErrors>
  <drawing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11</vt:i4>
      </vt:variant>
    </vt:vector>
  </HeadingPairs>
  <TitlesOfParts>
    <vt:vector size="12" baseType="lpstr">
      <vt:lpstr>Számla</vt:lpstr>
      <vt:lpstr>Adó</vt:lpstr>
      <vt:lpstr>Bruttó_érték</vt:lpstr>
      <vt:lpstr>KedvezményÖsszege</vt:lpstr>
      <vt:lpstr>KedvezménySzázalékban</vt:lpstr>
      <vt:lpstr>Számla!Nyomtatási_cím</vt:lpstr>
      <vt:lpstr>Oszlopcím1</vt:lpstr>
      <vt:lpstr>Oszlopcímrégió1..B12.1</vt:lpstr>
      <vt:lpstr>részösszeg</vt:lpstr>
      <vt:lpstr>Sorcímrégió1..F4</vt:lpstr>
      <vt:lpstr>Sorcímrégió2..F10</vt:lpstr>
      <vt:lpstr>További_kedvezmény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2017-09-10T06:40:17Z</dcterms:created>
  <dcterms:modified xsi:type="dcterms:W3CDTF">2018-08-21T08:34:56Z</dcterms:modified>
</cp:coreProperties>
</file>