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02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random\hu-HU\target\"/>
    </mc:Choice>
  </mc:AlternateContent>
  <bookViews>
    <workbookView xWindow="0" yWindow="0" windowWidth="28800" windowHeight="11760"/>
  </bookViews>
  <sheets>
    <sheet name="Értékesítési hívásnapló" sheetId="2" r:id="rId1"/>
    <sheet name="Ügyfelek elérhetőségi adatai" sheetId="1" r:id="rId2"/>
    <sheet name="Hívás előtt" sheetId="3" r:id="rId3"/>
    <sheet name="Első hívás" sheetId="4" r:id="rId4"/>
    <sheet name="Értékesítési adatok" sheetId="5" r:id="rId5"/>
    <sheet name="További teendők" sheetId="6" r:id="rId6"/>
  </sheets>
  <definedNames>
    <definedName name="Nevek">ÜgyfélElérhetőségiAdatai[Ügyfél neve]</definedName>
    <definedName name="_xlnm.Print_Titles" localSheetId="3">'Első hívás'!$3:$3</definedName>
    <definedName name="_xlnm.Print_Titles" localSheetId="4">'Értékesítési adatok'!$3:$3</definedName>
    <definedName name="_xlnm.Print_Titles" localSheetId="2">'Hívás előtt'!$3:$3</definedName>
    <definedName name="_xlnm.Print_Titles" localSheetId="5">'További teendők'!$3:$3</definedName>
    <definedName name="_xlnm.Print_Titles" localSheetId="1">'Értékesítési hívásnapló'!$3:$3</definedName>
    <definedName name="_xlnm.Print_Titles">'Ügyfelek elérhetőségi adatai'!$3:$3</definedName>
    <definedName name="Oszlopcím1">ÉrtékesítésiHívásnapló[[#Headers],[Hívás száma]]</definedName>
    <definedName name="Oszlopcím2">ÜgyfélElérhetőségiAdatai[[#Headers],[Ügyfél neve]]</definedName>
    <definedName name="Oszlopcím3">HívásElőtt[[#Headers],[Jelölőnégyzet]]</definedName>
    <definedName name="Oszlopcím4">ElsőHívás[[#Headers],[Jelölőnégyzet]]</definedName>
    <definedName name="Oszlopcím5">ÉrtékesítésiAdatok[[#Headers],[Jelölőnégyzet]]</definedName>
    <definedName name="Oszlopcím6">TovábbiTeendőkAdatai[[#Headers],[Jelölőnégyzet]]</definedName>
    <definedName name="VállalatNeve">'Értékesítési hívásnapló'!$B$1</definedName>
  </definedNames>
  <calcPr calcId="171027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1" l="1"/>
  <c r="B1" i="3"/>
  <c r="B1" i="4"/>
  <c r="B1" i="5"/>
  <c r="B1" i="6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<sst xmlns="http://schemas.openxmlformats.org/spreadsheetml/2006/main" count="113" uniqueCount="70">
  <si>
    <t xml:space="preserve"> Vállalat neve</t>
  </si>
  <si>
    <t>Értékesítési hívásnapló</t>
  </si>
  <si>
    <t>Hívás száma</t>
  </si>
  <si>
    <t>Ügyfél</t>
  </si>
  <si>
    <t>Szabó János</t>
  </si>
  <si>
    <t>Pataki Tivadar</t>
  </si>
  <si>
    <t>Orosz Fanni</t>
  </si>
  <si>
    <t>Nagy István</t>
  </si>
  <si>
    <t>Váradi Zalán</t>
  </si>
  <si>
    <t>Vállalat</t>
  </si>
  <si>
    <t>Dátum</t>
  </si>
  <si>
    <t>Időpont</t>
  </si>
  <si>
    <t>Megjegyzések</t>
  </si>
  <si>
    <t>Ügyfél neve</t>
  </si>
  <si>
    <t>Vállalat neve</t>
  </si>
  <si>
    <t>Litware, Inc.</t>
  </si>
  <si>
    <t>Lucerne Publishing</t>
  </si>
  <si>
    <t>Margie's Travel</t>
  </si>
  <si>
    <t>Northwind Traders</t>
  </si>
  <si>
    <t>Proseware, Inc.</t>
  </si>
  <si>
    <t>Cím</t>
  </si>
  <si>
    <t>Hosszú utca 100.</t>
  </si>
  <si>
    <t>Második körút 567.</t>
  </si>
  <si>
    <t>Narancs utca 987.</t>
  </si>
  <si>
    <t>Harmadik körút 890.</t>
  </si>
  <si>
    <t>Fő út 123.</t>
  </si>
  <si>
    <t>7624 Pécs</t>
  </si>
  <si>
    <t>6000 Kecskemét</t>
  </si>
  <si>
    <t>8200 Veszprém</t>
  </si>
  <si>
    <t>4400 Nyíregyháza</t>
  </si>
  <si>
    <t>4030 Debrecen</t>
  </si>
  <si>
    <t>Elsődleges telefonszám</t>
  </si>
  <si>
    <t>(1) 555-0135</t>
  </si>
  <si>
    <t>(1) 555-0198</t>
  </si>
  <si>
    <t>(1) 555-0125</t>
  </si>
  <si>
    <t>(1) 555-0175</t>
  </si>
  <si>
    <t>(1) 555-0150</t>
  </si>
  <si>
    <t>Másodlagos telefonszám</t>
  </si>
  <si>
    <t>(1) 555-0136</t>
  </si>
  <si>
    <t>(1) 555-0199</t>
  </si>
  <si>
    <t>(1) 555-0126</t>
  </si>
  <si>
    <t>(1) 555-0176</t>
  </si>
  <si>
    <t>(1) 555-0151</t>
  </si>
  <si>
    <t>E-mail-cím</t>
  </si>
  <si>
    <t>tivadar@litwareinc.com</t>
  </si>
  <si>
    <t>istvan@lucernepublishing.com</t>
  </si>
  <si>
    <t>zalan@margiestravel.com</t>
  </si>
  <si>
    <t>fanni@northwindtraders.com</t>
  </si>
  <si>
    <t>janos@proseware.com</t>
  </si>
  <si>
    <t>Feladatlista értékesítési hívásokhoz</t>
  </si>
  <si>
    <t>Jelölőnégyzet</t>
  </si>
  <si>
    <t>Hívás előtt</t>
  </si>
  <si>
    <t>Ügyfélelőzmények megtekintése</t>
  </si>
  <si>
    <t>Ügyfél munkáltatója előzményeinek megtekintése</t>
  </si>
  <si>
    <t>Prioritások és értékesítési stratégia áttekintése</t>
  </si>
  <si>
    <t>Elem hozzáadása</t>
  </si>
  <si>
    <t>Első hívás</t>
  </si>
  <si>
    <t>Közvetlen hívás a megfelelő személynek</t>
  </si>
  <si>
    <t>Világos bemutatkozás</t>
  </si>
  <si>
    <t>A termék/szolgáltatás világos és figyelemfelkeltő bemutatása</t>
  </si>
  <si>
    <t>Az alapok</t>
  </si>
  <si>
    <t>Online jelenlét (például webhely, közösségi hálózatok) megemlítése</t>
  </si>
  <si>
    <t>Ügyfél személyes adatai</t>
  </si>
  <si>
    <t>Ügyfelek elérhetőségi adatai</t>
  </si>
  <si>
    <t>Település, irányítószám</t>
  </si>
  <si>
    <t>Értékesítési információk</t>
  </si>
  <si>
    <t>További teendőkkel kapcsolatos információk</t>
  </si>
  <si>
    <t>Ügyfél preferenciái</t>
  </si>
  <si>
    <t>Újabb kapcsolatfelvétel?</t>
  </si>
  <si>
    <t>Történt értékesítés?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</si>
</sst>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7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8" fillId="0" borderId="0" applyNumberFormat="0" applyFill="0" applyBorder="0" applyAlignment="0" applyProtection="0">
      <alignment horizontal="left" vertical="center"/>
    </xf>
  </cellStyleXfs>
  <cellXfs count="18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6" fillId="0" borderId="0" xfId="0" applyFont="1" applyFill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5" fillId="0" borderId="0" xfId="8" applyFont="1" applyAlignment="1">
      <alignment vertical="center"/>
    </xf>
  </cellXfs>
  <cellStyles count="9">
    <cellStyle name="Cím" xfId="3" builtinId="15" customBuiltin="1"/>
    <cellStyle name="Címsor 1" xfId="1" builtinId="16" customBuiltin="1"/>
    <cellStyle name="Címsor 2" xfId="2" builtinId="17" customBuiltin="1"/>
    <cellStyle name="Címsor 3" xfId="4" builtinId="18" customBuiltin="1"/>
    <cellStyle name="Címsor 4" xfId="5" builtinId="19" customBuiltin="1"/>
    <cellStyle name="Erős" xfId="7"/>
    <cellStyle name="Feladatlista részletei" xfId="6"/>
    <cellStyle name="Hivatkozás" xfId="8" builtinId="8"/>
    <cellStyle name="Normál" xfId="0" builtinId="0" customBuiltin="1"/>
  </cellStyles>
  <dxfs count="31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Értékesítési hívásjelentés" pivot="0" count="5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</tableStyle>
    <tableStyle name="Feladatlista értékesítési hívásokhoz 2" pivot="0" count="5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ÉrtékesítésiHívásnapló" displayName="ÉrtékesítésiHívásnapló" ref="B3:G13" totalsRowShown="0" headerRowDxfId="20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Hívás száma" dataDxfId="19"/>
    <tableColumn id="2" name="Ügyfél" dataDxfId="18" dataCellStyle="Erős"/>
    <tableColumn id="3" name="Vállalat" dataDxfId="17">
      <calculatedColumnFormula>IF(ÉrtékesítésiHívásnapló[[#This Row],[Ügyfél]]="","",IFERROR(VLOOKUP(ÉrtékesítésiHívásnapló[[#This Row],[Ügyfél]],ÜgyfélElérhetőségiAdatai[],2,0),"Not Found"))</calculatedColumnFormula>
    </tableColumn>
    <tableColumn id="4" name="Dátum" dataDxfId="16"/>
    <tableColumn id="5" name="Időpont" dataDxfId="15"/>
    <tableColumn id="6" name="Megjegyzések" dataDxfId="14"/>
  </tableColumns>
  <tableStyleInfo name="Értékesítési hívásjelentés" showFirstColumn="1" showLastColumn="0" showRowStripes="1" showColumnStripes="0"/>
</table>
</file>

<file path=xl/tables/table2.xml><?xml version="1.0" encoding="utf-8"?>
<table xmlns="http://schemas.openxmlformats.org/spreadsheetml/2006/main" id="10" name="ÜgyfélElérhetőségiAdatai" displayName="ÜgyfélElérhetőségiAdatai" ref="B3:H8" totalsRowShown="0">
  <autoFilter ref="B3:H8"/>
  <tableColumns count="7">
    <tableColumn id="1" name="Ügyfél neve" dataDxfId="13"/>
    <tableColumn id="2" name="Vállalat neve"/>
    <tableColumn id="3" name="Cím"/>
    <tableColumn id="4" name="Település, irányítószám"/>
    <tableColumn id="5" name="Elsődleges telefonszám"/>
    <tableColumn id="6" name="Másodlagos telefonszám"/>
    <tableColumn id="7" name="E-mail-cím" dataDxfId="12" dataCellStyle="Hivatkozás"/>
  </tableColumns>
  <tableStyleInfo name="Értékesítési hívásjelentés" showFirstColumn="1" showLastColumn="0" showRowStripes="1" showColumnStripes="0"/>
  <extLst>
    <ext xmlns:x14="http://schemas.microsoft.com/office/spreadsheetml/2009/9/main" uri="{504A1905-F514-4f6f-8877-14C23A59335A}">
      <x14:table altTextSummary="Az ügyfél elérhetőségi adatai, például a neve, a vállalat neve, a címe, a telefonszáma és az e-mail-címe. Az ügyfél és a vállalat neve az Értékesítési hívásnapló munkalap Értékesítési hívás táblázatában használatos"/>
    </ext>
  </extLst>
</table>
</file>

<file path=xl/tables/table3.xml><?xml version="1.0" encoding="utf-8"?>
<table xmlns="http://schemas.openxmlformats.org/spreadsheetml/2006/main" id="2" name="HívásElőtt" displayName="HívásElőtt" ref="B3:C13" totalsRowShown="0" dataDxfId="11">
  <autoFilter ref="B3:C13">
    <filterColumn colId="0" hiddenButton="1"/>
    <filterColumn colId="1" hiddenButton="1"/>
  </autoFilter>
  <tableColumns count="2">
    <tableColumn id="1" name="Jelölőnégyzet" dataDxfId="10"/>
    <tableColumn id="2" name="Hívás előtt" dataDxfId="9"/>
  </tableColumns>
  <tableStyleInfo name="Feladatlista értékesítési hívásokhoz 2" showFirstColumn="1" showLastColumn="0" showRowStripes="1" showColumnStripes="0"/>
</table>
</file>

<file path=xl/tables/table4.xml><?xml version="1.0" encoding="utf-8"?>
<table xmlns="http://schemas.openxmlformats.org/spreadsheetml/2006/main" id="5" name="ElsőHívás" displayName="ElsőHívás" ref="B3:C13" totalsRowShown="0" dataDxfId="8">
  <tableColumns count="2">
    <tableColumn id="1" name="Jelölőnégyzet" dataDxfId="7"/>
    <tableColumn id="2" name="Első hívás" dataDxfId="6"/>
  </tableColumns>
  <tableStyleInfo name="Feladatlista értékesítési hívásokhoz 2" showFirstColumn="1" showLastColumn="0" showRowStripes="1" showColumnStripes="0"/>
  <extLst>
    <ext xmlns:x14="http://schemas.microsoft.com/office/spreadsheetml/2009/9/main" uri="{504A1905-F514-4f6f-8877-14C23A59335A}">
      <x14:table altTextSummary="Az Első hívás feladatlista, amelyben egy jelölőnégyzeteket tartalmazó oszlop és egy testre szabható felirat szerepel "/>
    </ext>
  </extLst>
</table>
</file>

<file path=xl/tables/table5.xml><?xml version="1.0" encoding="utf-8"?>
<table xmlns="http://schemas.openxmlformats.org/spreadsheetml/2006/main" id="13" name="ÉrtékesítésiAdatok" displayName="ÉrtékesítésiAdatok" ref="B3:C13" totalsRowShown="0" dataDxfId="5">
  <tableColumns count="2">
    <tableColumn id="1" name="Jelölőnégyzet" dataDxfId="4"/>
    <tableColumn id="2" name="Értékesítési információk" dataDxfId="3"/>
  </tableColumns>
  <tableStyleInfo name="Feladatlista értékesítési hívásokhoz 2" showFirstColumn="1" showLastColumn="0" showRowStripes="1" showColumnStripes="0"/>
  <extLst>
    <ext xmlns:x14="http://schemas.microsoft.com/office/spreadsheetml/2009/9/main" uri="{504A1905-F514-4f6f-8877-14C23A59335A}">
      <x14:table altTextSummary="Az értékesítési adatok feladatlistája, amelyben egy jelölőnégyzeteket tartalmazó oszlop és egy testre szabható felirat szerepel "/>
    </ext>
  </extLst>
</table>
</file>

<file path=xl/tables/table6.xml><?xml version="1.0" encoding="utf-8"?>
<table xmlns="http://schemas.openxmlformats.org/spreadsheetml/2006/main" id="16" name="TovábbiTeendőkAdatai" displayName="TovábbiTeendőkAdatai" ref="B3:C13" totalsRowShown="0" dataDxfId="2">
  <tableColumns count="2">
    <tableColumn id="1" name="Jelölőnégyzet" dataDxfId="1"/>
    <tableColumn id="2" name="További teendőkkel kapcsolatos információk" dataDxfId="0"/>
  </tableColumns>
  <tableStyleInfo name="Feladatlista értékesítési hívásokhoz 2" showFirstColumn="1" showLastColumn="0" showRowStripes="1" showColumnStripes="0"/>
  <extLst>
    <ext xmlns:x14="http://schemas.microsoft.com/office/spreadsheetml/2009/9/main" uri="{504A1905-F514-4f6f-8877-14C23A59335A}">
      <x14:table altTextSummary="A további teendők adatainak feladatlistája, amelyben egy jelölőnégyzeteket tartalmazó oszlop és egy testre szabható felirat szerepel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16.875" style="1" customWidth="1"/>
    <col min="3" max="3" width="23.25" customWidth="1"/>
    <col min="4" max="4" width="26.25" customWidth="1"/>
    <col min="5" max="5" width="13.8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11" t="s">
        <v>2</v>
      </c>
      <c r="C3" s="10" t="s">
        <v>3</v>
      </c>
      <c r="D3" s="10" t="s">
        <v>9</v>
      </c>
      <c r="E3" s="10" t="s">
        <v>10</v>
      </c>
      <c r="F3" s="10" t="s">
        <v>11</v>
      </c>
      <c r="G3" s="10" t="s">
        <v>12</v>
      </c>
    </row>
    <row r="4" spans="2:7" ht="30" customHeight="1" x14ac:dyDescent="0.2">
      <c r="B4" s="12">
        <v>1</v>
      </c>
      <c r="C4" s="13" t="s">
        <v>4</v>
      </c>
      <c r="D4" s="14" t="str">
        <f>IF(ÉrtékesítésiHívásnapló[[#This Row],[Ügyfél]]="","",IFERROR(VLOOKUP(ÉrtékesítésiHívásnapló[[#This Row],[Ügyfél]],ÜgyfélElérhetőségiAdatai[],2,0),"Not Found"))</f>
        <v>Proseware, Inc.</v>
      </c>
      <c r="E4" s="15">
        <f ca="1">TODAY()-5</f>
        <v>43015</v>
      </c>
      <c r="F4" s="16">
        <v>0.35416666666666669</v>
      </c>
      <c r="G4" s="14"/>
    </row>
    <row r="5" spans="2:7" ht="30" customHeight="1" x14ac:dyDescent="0.2">
      <c r="B5" s="12">
        <v>2</v>
      </c>
      <c r="C5" s="13" t="s">
        <v>5</v>
      </c>
      <c r="D5" s="14" t="str">
        <f>IF(ÉrtékesítésiHívásnapló[[#This Row],[Ügyfél]]="","",IFERROR(VLOOKUP(ÉrtékesítésiHívásnapló[[#This Row],[Ügyfél]],ÜgyfélElérhetőségiAdatai[],2,0),"Not Found"))</f>
        <v>Litware, Inc.</v>
      </c>
      <c r="E5" s="15">
        <f t="shared" ref="E5:E8" ca="1" si="0">TODAY()-5</f>
        <v>43015</v>
      </c>
      <c r="F5" s="16">
        <v>0.375</v>
      </c>
      <c r="G5" s="14"/>
    </row>
    <row r="6" spans="2:7" ht="30" customHeight="1" x14ac:dyDescent="0.2">
      <c r="B6" s="12">
        <v>3</v>
      </c>
      <c r="C6" s="13" t="s">
        <v>6</v>
      </c>
      <c r="D6" s="14" t="str">
        <f>IF(ÉrtékesítésiHívásnapló[[#This Row],[Ügyfél]]="","",IFERROR(VLOOKUP(ÉrtékesítésiHívásnapló[[#This Row],[Ügyfél]],ÜgyfélElérhetőségiAdatai[],2,0),"Not Found"))</f>
        <v>Northwind Traders</v>
      </c>
      <c r="E6" s="15">
        <f t="shared" ca="1" si="0"/>
        <v>43015</v>
      </c>
      <c r="F6" s="16">
        <v>0.39583333333333331</v>
      </c>
      <c r="G6" s="14"/>
    </row>
    <row r="7" spans="2:7" ht="30" customHeight="1" x14ac:dyDescent="0.2">
      <c r="B7" s="12">
        <v>4</v>
      </c>
      <c r="C7" s="13" t="s">
        <v>7</v>
      </c>
      <c r="D7" s="14" t="str">
        <f>IF(ÉrtékesítésiHívásnapló[[#This Row],[Ügyfél]]="","",IFERROR(VLOOKUP(ÉrtékesítésiHívásnapló[[#This Row],[Ügyfél]],ÜgyfélElérhetőségiAdatai[],2,0),"Not Found"))</f>
        <v>Lucerne Publishing</v>
      </c>
      <c r="E7" s="15">
        <f t="shared" ca="1" si="0"/>
        <v>43015</v>
      </c>
      <c r="F7" s="16">
        <v>0.41666666666666669</v>
      </c>
      <c r="G7" s="14"/>
    </row>
    <row r="8" spans="2:7" ht="30" customHeight="1" x14ac:dyDescent="0.2">
      <c r="B8" s="12">
        <v>5</v>
      </c>
      <c r="C8" s="13" t="s">
        <v>8</v>
      </c>
      <c r="D8" s="14" t="str">
        <f>IF(ÉrtékesítésiHívásnapló[[#This Row],[Ügyfél]]="","",IFERROR(VLOOKUP(ÉrtékesítésiHívásnapló[[#This Row],[Ügyfél]],ÜgyfélElérhetőségiAdatai[],2,0),"Not Found"))</f>
        <v>Margie's Travel</v>
      </c>
      <c r="E8" s="15">
        <f t="shared" ca="1" si="0"/>
        <v>43015</v>
      </c>
      <c r="F8" s="16">
        <v>0.4375</v>
      </c>
      <c r="G8" s="14"/>
    </row>
    <row r="9" spans="2:7" ht="30" customHeight="1" x14ac:dyDescent="0.2">
      <c r="B9" s="12">
        <v>6</v>
      </c>
      <c r="C9" s="13" t="s">
        <v>4</v>
      </c>
      <c r="D9" s="14" t="str">
        <f>IF(ÉrtékesítésiHívásnapló[[#This Row],[Ügyfél]]="","",IFERROR(VLOOKUP(ÉrtékesítésiHívásnapló[[#This Row],[Ügyfél]],ÜgyfélElérhetőségiAdatai[],2,0),"Not Found"))</f>
        <v>Proseware, Inc.</v>
      </c>
      <c r="E9" s="15">
        <f ca="1">TODAY()-3</f>
        <v>43017</v>
      </c>
      <c r="F9" s="16">
        <v>0.45833333333333331</v>
      </c>
      <c r="G9" s="14"/>
    </row>
    <row r="10" spans="2:7" ht="30" customHeight="1" x14ac:dyDescent="0.2">
      <c r="B10" s="12">
        <v>7</v>
      </c>
      <c r="C10" s="13" t="s">
        <v>5</v>
      </c>
      <c r="D10" s="14" t="str">
        <f>IF(ÉrtékesítésiHívásnapló[[#This Row],[Ügyfél]]="","",IFERROR(VLOOKUP(ÉrtékesítésiHívásnapló[[#This Row],[Ügyfél]],ÜgyfélElérhetőségiAdatai[],2,0),"Not Found"))</f>
        <v>Litware, Inc.</v>
      </c>
      <c r="E10" s="15">
        <f ca="1">TODAY()-3</f>
        <v>43017</v>
      </c>
      <c r="F10" s="16">
        <v>0.47916666666666669</v>
      </c>
      <c r="G10" s="14"/>
    </row>
    <row r="11" spans="2:7" ht="30" customHeight="1" x14ac:dyDescent="0.2">
      <c r="B11" s="12">
        <v>8</v>
      </c>
      <c r="C11" s="13" t="s">
        <v>4</v>
      </c>
      <c r="D11" s="14" t="str">
        <f>IF(ÉrtékesítésiHívásnapló[[#This Row],[Ügyfél]]="","",IFERROR(VLOOKUP(ÉrtékesítésiHívásnapló[[#This Row],[Ügyfél]],ÜgyfélElérhetőségiAdatai[],2,0),"Not Found"))</f>
        <v>Proseware, Inc.</v>
      </c>
      <c r="E11" s="15">
        <f ca="1">TODAY()-1</f>
        <v>43019</v>
      </c>
      <c r="F11" s="16">
        <v>0.5</v>
      </c>
      <c r="G11" s="14"/>
    </row>
    <row r="12" spans="2:7" ht="30" customHeight="1" x14ac:dyDescent="0.2">
      <c r="B12" s="12">
        <v>9</v>
      </c>
      <c r="C12" s="13" t="s">
        <v>8</v>
      </c>
      <c r="D12" s="14" t="str">
        <f>IF(ÉrtékesítésiHívásnapló[[#This Row],[Ügyfél]]="","",IFERROR(VLOOKUP(ÉrtékesítésiHívásnapló[[#This Row],[Ügyfél]],ÜgyfélElérhetőségiAdatai[],2,0),"Not Found"))</f>
        <v>Margie's Travel</v>
      </c>
      <c r="E12" s="15">
        <f ca="1">TODAY()-1</f>
        <v>43019</v>
      </c>
      <c r="F12" s="16">
        <v>0.52083333333333337</v>
      </c>
      <c r="G12" s="14"/>
    </row>
    <row r="13" spans="2:7" ht="30" customHeight="1" x14ac:dyDescent="0.2">
      <c r="B13" s="12">
        <v>10</v>
      </c>
      <c r="C13" s="13" t="s">
        <v>8</v>
      </c>
      <c r="D13" s="14" t="str">
        <f>IF(ÉrtékesítésiHívásnapló[[#This Row],[Ügyfél]]="","",IFERROR(VLOOKUP(ÉrtékesítésiHívásnapló[[#This Row],[Ügyfél]],ÜgyfélElérhetőségiAdatai[],2,0),"Not Found"))</f>
        <v>Margie's Travel</v>
      </c>
      <c r="E13" s="15">
        <f ca="1">TODAY()</f>
        <v>43020</v>
      </c>
      <c r="F13" s="16">
        <v>0.54166666666666663</v>
      </c>
      <c r="G13" s="14"/>
    </row>
  </sheetData>
  <dataConsolidate/>
  <dataValidations count="10">
    <dataValidation type="list" errorStyle="warning" allowBlank="1" showInputMessage="1" errorTitle="Hoppá!" error="Úgy tűnik, hogy ez a név nem szerepel a legördülő listában. Ha fel szeretné venni a listára, kattintson a Mégse gombra, lépjen az Ügyfél elérhetőségi adatai lapra, és vegye fel a nevet a legördülő listában való megjelenítéséhez." sqref="C14:C1048576">
      <formula1>Nevek</formula1>
    </dataValidation>
    <dataValidation type="list" allowBlank="1" showInputMessage="1" showErrorMessage="1" error="Select a client from the dropdown list. To add a new client, update the client info table in the client contact info worksheet. Press ALT+DOWN ARROW to navigate the list, then ENTER to make a selection" sqref="C5:C13">
      <formula1>Nevek</formula1>
    </dataValidation>
    <dataValidation allowBlank="1" showInputMessage="1" showErrorMessage="1" prompt="Válasszon ügyfelet a legördülő listából. Új ügyfél felvételéhez  frissítse az ügyféladatok táblázatát az Ügyfél elérhetőségi adatai munkalapon. Az ALT+LE billentyűkombinációval navigálhat a listában, az ENTER billentyűt lenyomva kiválaszthat egy elemet" sqref="C3"/>
    <dataValidation allowBlank="1" showInputMessage="1" showErrorMessage="1" prompt="Ebben az oszlopban adhatja meg a hívásokhoz hozzárendelendő értékeket" sqref="B3"/>
    <dataValidation allowBlank="1" showInputMessage="1" showErrorMessage="1" prompt="Az oszlop automatikusan frissül, ha kiválaszt egy ügyfelet a bal oldali Ügyfél oszlopban. A vállalat adatai az Ügyfél elérhetőségi adatai munkalapon megadott adatokon alapulnak" sqref="D3"/>
    <dataValidation allowBlank="1" showInputMessage="1" showErrorMessage="1" prompt="Ebben az oszlopban adhatja meg a hívás dátumát" sqref="E3"/>
    <dataValidation allowBlank="1" showInputMessage="1" showErrorMessage="1" prompt="Ebben az oszlopban adhatja meg a hívás időpontját " sqref="F3"/>
    <dataValidation allowBlank="1" showInputMessage="1" showErrorMessage="1" prompt="Ebben az oszlopban adhatja meg az egyes hívásokhoz tartozó megjegyzéseket" sqref="G3"/>
    <dataValidation allowBlank="1" showInputMessage="1" showErrorMessage="1" prompt="Az Értékesítési hívásnapló az értékesítési hívások listáját, az Ügyfél elérhetőségi adatai az ügyfél-elérhetőségi adatokat, a többi 4 munkalap pedig olyan ellenőrzőlistákat tartalmaz, amelyekkel minden értékesítési fázisban nyomon követhetők a feladatok" sqref="A1"/>
    <dataValidation type="list" allowBlank="1" showInputMessage="1" showErrorMessage="1" error="Select a client from the dropdown list. To add a new client, update the client info table in the client contact info worksheet. Press ALT+DOWN ARROW to navigate the list, then ENTER to make a selection" sqref="C4">
      <formula1>Nevek</formula1>
    </dataValidation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19.125" customWidth="1"/>
    <col min="3" max="3" width="21.75" customWidth="1"/>
    <col min="4" max="4" width="24.375" customWidth="1"/>
    <col min="5" max="5" width="26.5" customWidth="1"/>
    <col min="6" max="6" width="25.625" customWidth="1"/>
    <col min="7" max="7" width="26.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>VállalatNeve</f>
        <v xml:space="preserve"> Vállalat neve</v>
      </c>
      <c r="C1" s="6"/>
      <c r="D1" s="6"/>
      <c r="E1" s="6"/>
      <c r="F1" s="6"/>
    </row>
    <row r="2" spans="2:8" s="3" customFormat="1" ht="47.25" customHeight="1" x14ac:dyDescent="0.2">
      <c r="B2" s="7" t="s">
        <v>63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13</v>
      </c>
      <c r="C3" t="s">
        <v>14</v>
      </c>
      <c r="D3" t="s">
        <v>20</v>
      </c>
      <c r="E3" t="s">
        <v>64</v>
      </c>
      <c r="F3" t="s">
        <v>31</v>
      </c>
      <c r="G3" t="s">
        <v>37</v>
      </c>
      <c r="H3" t="s">
        <v>43</v>
      </c>
    </row>
    <row r="4" spans="2:8" ht="30" customHeight="1" x14ac:dyDescent="0.2">
      <c r="B4" s="9" t="s">
        <v>5</v>
      </c>
      <c r="C4" t="s">
        <v>15</v>
      </c>
      <c r="D4" t="s">
        <v>21</v>
      </c>
      <c r="E4" t="s">
        <v>26</v>
      </c>
      <c r="F4" t="s">
        <v>32</v>
      </c>
      <c r="G4" t="s">
        <v>38</v>
      </c>
      <c r="H4" s="17" t="s">
        <v>44</v>
      </c>
    </row>
    <row r="5" spans="2:8" ht="30" customHeight="1" x14ac:dyDescent="0.2">
      <c r="B5" s="9" t="s">
        <v>7</v>
      </c>
      <c r="C5" t="s">
        <v>16</v>
      </c>
      <c r="D5" t="s">
        <v>22</v>
      </c>
      <c r="E5" t="s">
        <v>27</v>
      </c>
      <c r="F5" t="s">
        <v>33</v>
      </c>
      <c r="G5" t="s">
        <v>39</v>
      </c>
      <c r="H5" s="17" t="s">
        <v>45</v>
      </c>
    </row>
    <row r="6" spans="2:8" ht="30" customHeight="1" x14ac:dyDescent="0.2">
      <c r="B6" s="9" t="s">
        <v>8</v>
      </c>
      <c r="C6" t="s">
        <v>17</v>
      </c>
      <c r="D6" t="s">
        <v>23</v>
      </c>
      <c r="E6" t="s">
        <v>28</v>
      </c>
      <c r="F6" t="s">
        <v>34</v>
      </c>
      <c r="G6" t="s">
        <v>40</v>
      </c>
      <c r="H6" s="17" t="s">
        <v>46</v>
      </c>
    </row>
    <row r="7" spans="2:8" ht="30" customHeight="1" x14ac:dyDescent="0.2">
      <c r="B7" s="9" t="s">
        <v>6</v>
      </c>
      <c r="C7" t="s">
        <v>18</v>
      </c>
      <c r="D7" t="s">
        <v>24</v>
      </c>
      <c r="E7" t="s">
        <v>29</v>
      </c>
      <c r="F7" t="s">
        <v>35</v>
      </c>
      <c r="G7" t="s">
        <v>41</v>
      </c>
      <c r="H7" s="17" t="s">
        <v>47</v>
      </c>
    </row>
    <row r="8" spans="2:8" ht="30" customHeight="1" x14ac:dyDescent="0.2">
      <c r="B8" s="9" t="s">
        <v>4</v>
      </c>
      <c r="C8" t="s">
        <v>19</v>
      </c>
      <c r="D8" t="s">
        <v>25</v>
      </c>
      <c r="E8" t="s">
        <v>30</v>
      </c>
      <c r="F8" t="s">
        <v>36</v>
      </c>
      <c r="G8" t="s">
        <v>42</v>
      </c>
      <c r="H8" s="17" t="s">
        <v>48</v>
      </c>
    </row>
  </sheetData>
  <dataConsolidate/>
  <dataValidations count="8">
    <dataValidation allowBlank="1" showInputMessage="1" showErrorMessage="1" prompt="Ebben az oszlopban adhatja meg azoknak a felhívott ügyfeleknek a neveit, akiket az Értékesítési hívásnaplóban lehet majd kiválasztani" sqref="B3"/>
    <dataValidation allowBlank="1" showInputMessage="1" showErrorMessage="1" prompt="Ebben az oszlopban adhatja meg az ügyfél vállalatának nevét. Ez az információ jelenik meg automatikusan az ügyfél neve mellett az Értékesítési hívásnapló munkalapon a vállalati adatokat tartalmazó oszlopban" sqref="C3"/>
    <dataValidation allowBlank="1" showInputMessage="1" showErrorMessage="1" prompt="Ebben az oszlopban adhatja meg az ügyfél címét" sqref="D3"/>
    <dataValidation allowBlank="1" showInputMessage="1" showErrorMessage="1" prompt="Ebben az oszlopban adhatja meg az ügyfél települését és irányítószámát" sqref="E3"/>
    <dataValidation allowBlank="1" showInputMessage="1" showErrorMessage="1" prompt="Ebben az oszlopban adhatja meg az ügyfél elsődleges telefonszámát" sqref="F3"/>
    <dataValidation allowBlank="1" showInputMessage="1" showErrorMessage="1" prompt="Ebben az oszlopban adhatja meg az ügyfél másodlagos telefonszámát" sqref="G3"/>
    <dataValidation allowBlank="1" showInputMessage="1" showErrorMessage="1" prompt="Ebben az oszlopban adhatja meg az ügyfél e-mail-címét" sqref="H3"/>
    <dataValidation allowBlank="1" showInputMessage="1" showErrorMessage="1" prompt="A munkalap Ügyfél elérhetőségi adatai táblázatában adhatja meg az ügyfél elérhetőségi adatait" sqref="A1"/>
  </dataValidations>
  <hyperlinks>
    <hyperlink ref="H4:H8" r:id="rId1" display="tivadar@litwareinc.com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81.875" customWidth="1"/>
    <col min="4" max="4" width="2.625" customWidth="1"/>
  </cols>
  <sheetData>
    <row r="1" spans="2:3" ht="33.75" customHeight="1" x14ac:dyDescent="0.25">
      <c r="B1" s="6" t="str">
        <f>VállalatNeve</f>
        <v xml:space="preserve"> Vállalat neve</v>
      </c>
      <c r="C1" s="6"/>
    </row>
    <row r="2" spans="2:3" s="3" customFormat="1" ht="47.25" customHeight="1" x14ac:dyDescent="0.2">
      <c r="B2" s="7" t="s">
        <v>49</v>
      </c>
      <c r="C2" s="7"/>
    </row>
    <row r="3" spans="2:3" ht="30" customHeight="1" x14ac:dyDescent="0.2">
      <c r="B3" s="8" t="s">
        <v>50</v>
      </c>
      <c r="C3" t="s">
        <v>51</v>
      </c>
    </row>
    <row r="4" spans="2:3" ht="30" customHeight="1" x14ac:dyDescent="0.2">
      <c r="B4" s="9"/>
      <c r="C4" s="9" t="s">
        <v>52</v>
      </c>
    </row>
    <row r="5" spans="2:3" ht="30" customHeight="1" x14ac:dyDescent="0.2">
      <c r="B5" s="9"/>
      <c r="C5" s="9" t="s">
        <v>53</v>
      </c>
    </row>
    <row r="6" spans="2:3" ht="30" customHeight="1" x14ac:dyDescent="0.2">
      <c r="B6" s="9"/>
      <c r="C6" s="9" t="s">
        <v>54</v>
      </c>
    </row>
    <row r="7" spans="2:3" ht="30" customHeight="1" x14ac:dyDescent="0.2">
      <c r="B7" s="9"/>
      <c r="C7" s="9" t="s">
        <v>55</v>
      </c>
    </row>
    <row r="8" spans="2:3" ht="30" customHeight="1" x14ac:dyDescent="0.2">
      <c r="B8" s="9"/>
      <c r="C8" s="9" t="s">
        <v>55</v>
      </c>
    </row>
    <row r="9" spans="2:3" ht="30" customHeight="1" x14ac:dyDescent="0.2">
      <c r="B9" s="9"/>
      <c r="C9" s="9" t="s">
        <v>55</v>
      </c>
    </row>
    <row r="10" spans="2:3" s="2" customFormat="1" ht="30" customHeight="1" x14ac:dyDescent="0.2">
      <c r="B10" s="9"/>
      <c r="C10" s="9" t="s">
        <v>55</v>
      </c>
    </row>
    <row r="11" spans="2:3" ht="30" customHeight="1" x14ac:dyDescent="0.2">
      <c r="B11" s="9"/>
      <c r="C11" s="9" t="s">
        <v>55</v>
      </c>
    </row>
    <row r="12" spans="2:3" ht="30" customHeight="1" x14ac:dyDescent="0.2">
      <c r="B12" s="9"/>
      <c r="C12" s="9" t="s">
        <v>55</v>
      </c>
    </row>
    <row r="13" spans="2:3" ht="30" customHeight="1" x14ac:dyDescent="0.2">
      <c r="B13" s="9"/>
      <c r="C13" s="9" t="s">
        <v>55</v>
      </c>
    </row>
  </sheetData>
  <dataValidations xWindow="56" yWindow="401" count="3">
    <dataValidation allowBlank="1" showInputMessage="1" showErrorMessage="1" prompt="Ebben az oszlopban adhatja meg a feladatlista elemeit" sqref="C3"/>
    <dataValidation allowBlank="1" showInputMessage="1" showErrorMessage="1" prompt="Az oszlop celláinak megjelölésével megadhatja a hívás előtti feladatok készültségét. Az üres cellák befejezetlen feladatokat jelölnek" sqref="B3"/>
    <dataValidation allowBlank="1" showInputMessage="1" showErrorMessage="1" prompt="A Hívás előtt munkalap egy Hívás előtt táblázat található, amelyben az értékesítési folyamatnak az ebben a fázisában végrehajtandó feladatok listája szerepel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VállalatNeve</f>
        <v xml:space="preserve"> Vállalat neve</v>
      </c>
      <c r="C1" s="6"/>
    </row>
    <row r="2" spans="2:3" s="3" customFormat="1" ht="47.25" customHeight="1" x14ac:dyDescent="0.2">
      <c r="B2" s="7" t="s">
        <v>49</v>
      </c>
      <c r="C2" s="7"/>
    </row>
    <row r="3" spans="2:3" ht="30" customHeight="1" x14ac:dyDescent="0.2">
      <c r="B3" s="8" t="s">
        <v>50</v>
      </c>
      <c r="C3" t="s">
        <v>56</v>
      </c>
    </row>
    <row r="4" spans="2:3" ht="30" customHeight="1" x14ac:dyDescent="0.2">
      <c r="B4" s="9"/>
      <c r="C4" s="9" t="s">
        <v>57</v>
      </c>
    </row>
    <row r="5" spans="2:3" ht="30" customHeight="1" x14ac:dyDescent="0.2">
      <c r="B5" s="9"/>
      <c r="C5" s="9" t="s">
        <v>58</v>
      </c>
    </row>
    <row r="6" spans="2:3" ht="30" customHeight="1" x14ac:dyDescent="0.2">
      <c r="B6" s="9"/>
      <c r="C6" s="9" t="s">
        <v>55</v>
      </c>
    </row>
    <row r="7" spans="2:3" ht="30" customHeight="1" x14ac:dyDescent="0.2">
      <c r="B7" s="9"/>
      <c r="C7" s="9" t="s">
        <v>55</v>
      </c>
    </row>
    <row r="8" spans="2:3" ht="30" customHeight="1" x14ac:dyDescent="0.2">
      <c r="B8" s="9"/>
      <c r="C8" s="9" t="s">
        <v>55</v>
      </c>
    </row>
    <row r="9" spans="2:3" ht="30" customHeight="1" x14ac:dyDescent="0.2">
      <c r="B9" s="9"/>
      <c r="C9" s="9" t="s">
        <v>55</v>
      </c>
    </row>
    <row r="10" spans="2:3" ht="30" customHeight="1" x14ac:dyDescent="0.2">
      <c r="B10" s="9"/>
      <c r="C10" s="9" t="s">
        <v>55</v>
      </c>
    </row>
    <row r="11" spans="2:3" ht="30" customHeight="1" x14ac:dyDescent="0.2">
      <c r="B11" s="9"/>
      <c r="C11" s="9" t="s">
        <v>55</v>
      </c>
    </row>
    <row r="12" spans="2:3" ht="30" customHeight="1" x14ac:dyDescent="0.2">
      <c r="B12" s="9"/>
      <c r="C12" s="9" t="s">
        <v>55</v>
      </c>
    </row>
    <row r="13" spans="2:3" ht="30" customHeight="1" x14ac:dyDescent="0.2">
      <c r="B13" s="9"/>
      <c r="C13" s="9" t="s">
        <v>55</v>
      </c>
    </row>
  </sheetData>
  <dataValidations count="3">
    <dataValidation allowBlank="1" showInputMessage="1" showErrorMessage="1" prompt="Ebben az oszlopban adhatja meg a feladatlista elemeit" sqref="C3"/>
    <dataValidation allowBlank="1" showInputMessage="1" showErrorMessage="1" prompt="Az oszlop celláinak megjelölésével megadhatja a hívás előtti feladatok készültségét. Az üres cellák befejezetlen feladatokat jelölnek" sqref="B3"/>
    <dataValidation allowBlank="1" showInputMessage="1" showErrorMessage="1" prompt="Az Első hívás munkalap egy Első hívás táblázat található, amelyben az értékesítési folyamatnak az ebben a fázisában végrehajtandó feladatok listája szerepel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VállalatNeve</f>
        <v xml:space="preserve"> Vállalat neve</v>
      </c>
      <c r="C1" s="6"/>
    </row>
    <row r="2" spans="2:3" s="3" customFormat="1" ht="47.25" customHeight="1" x14ac:dyDescent="0.2">
      <c r="B2" s="7" t="s">
        <v>49</v>
      </c>
      <c r="C2" s="7"/>
    </row>
    <row r="3" spans="2:3" ht="30" customHeight="1" x14ac:dyDescent="0.2">
      <c r="B3" s="8" t="s">
        <v>50</v>
      </c>
      <c r="C3" t="s">
        <v>65</v>
      </c>
    </row>
    <row r="4" spans="2:3" ht="30" customHeight="1" x14ac:dyDescent="0.2">
      <c r="B4" s="9"/>
      <c r="C4" s="9" t="s">
        <v>59</v>
      </c>
    </row>
    <row r="5" spans="2:3" ht="30" customHeight="1" x14ac:dyDescent="0.2">
      <c r="B5" s="9"/>
      <c r="C5" s="9" t="s">
        <v>60</v>
      </c>
    </row>
    <row r="6" spans="2:3" ht="30" customHeight="1" x14ac:dyDescent="0.2">
      <c r="B6" s="9"/>
      <c r="C6" s="9" t="s">
        <v>61</v>
      </c>
    </row>
    <row r="7" spans="2:3" ht="30" customHeight="1" x14ac:dyDescent="0.2">
      <c r="B7" s="9"/>
      <c r="C7" s="9" t="s">
        <v>55</v>
      </c>
    </row>
    <row r="8" spans="2:3" ht="30" customHeight="1" x14ac:dyDescent="0.2">
      <c r="B8" s="9"/>
      <c r="C8" s="9" t="s">
        <v>55</v>
      </c>
    </row>
    <row r="9" spans="2:3" ht="30" customHeight="1" x14ac:dyDescent="0.2">
      <c r="B9" s="9"/>
      <c r="C9" s="9" t="s">
        <v>55</v>
      </c>
    </row>
    <row r="10" spans="2:3" ht="30" customHeight="1" x14ac:dyDescent="0.2">
      <c r="B10" s="9"/>
      <c r="C10" s="9" t="s">
        <v>55</v>
      </c>
    </row>
    <row r="11" spans="2:3" ht="30" customHeight="1" x14ac:dyDescent="0.2">
      <c r="B11" s="9"/>
      <c r="C11" s="9" t="s">
        <v>55</v>
      </c>
    </row>
    <row r="12" spans="2:3" ht="30" customHeight="1" x14ac:dyDescent="0.2">
      <c r="B12" s="9"/>
      <c r="C12" s="9" t="s">
        <v>55</v>
      </c>
    </row>
    <row r="13" spans="2:3" ht="30" customHeight="1" x14ac:dyDescent="0.2">
      <c r="B13" s="9"/>
      <c r="C13" s="9" t="s">
        <v>55</v>
      </c>
    </row>
  </sheetData>
  <dataValidations count="3">
    <dataValidation allowBlank="1" showInputMessage="1" showErrorMessage="1" prompt="Az oszlop celláinak megjelölésével megadhatja a hívás előtti feladatok készültségét. Az üres cellák befejezetlen feladatokat jelölnek" sqref="B3"/>
    <dataValidation allowBlank="1" showInputMessage="1" showErrorMessage="1" prompt="Ebben az oszlopban adhatja meg a feladatlista elemeit" sqref="C3"/>
    <dataValidation allowBlank="1" showInputMessage="1" showErrorMessage="1" prompt="Az Értékesítési adatok munkalap egy Értékesítési adatok táblázat található, amelyben az értékesítési folyamatnak az ebben a fázisában végrehajtandó feladatok listája szerepel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VállalatNeve</f>
        <v xml:space="preserve"> Vállalat neve</v>
      </c>
      <c r="C1" s="6"/>
    </row>
    <row r="2" spans="2:3" s="3" customFormat="1" ht="47.25" customHeight="1" x14ac:dyDescent="0.2">
      <c r="B2" s="7" t="s">
        <v>49</v>
      </c>
      <c r="C2" s="7"/>
    </row>
    <row r="3" spans="2:3" ht="30" customHeight="1" x14ac:dyDescent="0.2">
      <c r="B3" s="8" t="s">
        <v>50</v>
      </c>
      <c r="C3" t="s">
        <v>66</v>
      </c>
    </row>
    <row r="4" spans="2:3" ht="30" customHeight="1" x14ac:dyDescent="0.2">
      <c r="B4" s="9"/>
      <c r="C4" s="9" t="s">
        <v>63</v>
      </c>
    </row>
    <row r="5" spans="2:3" ht="30" customHeight="1" x14ac:dyDescent="0.2">
      <c r="B5" s="9"/>
      <c r="C5" s="9" t="s">
        <v>62</v>
      </c>
    </row>
    <row r="6" spans="2:3" ht="30" customHeight="1" x14ac:dyDescent="0.2">
      <c r="B6" s="9"/>
      <c r="C6" s="9" t="s">
        <v>67</v>
      </c>
    </row>
    <row r="7" spans="2:3" ht="30" customHeight="1" x14ac:dyDescent="0.2">
      <c r="B7" s="9"/>
      <c r="C7" s="9" t="s">
        <v>68</v>
      </c>
    </row>
    <row r="8" spans="2:3" ht="30" customHeight="1" x14ac:dyDescent="0.2">
      <c r="B8" s="9"/>
      <c r="C8" s="9" t="s">
        <v>69</v>
      </c>
    </row>
    <row r="9" spans="2:3" ht="30" customHeight="1" x14ac:dyDescent="0.2">
      <c r="B9" s="9"/>
      <c r="C9" s="9" t="s">
        <v>55</v>
      </c>
    </row>
    <row r="10" spans="2:3" ht="30" customHeight="1" x14ac:dyDescent="0.2">
      <c r="B10" s="9"/>
      <c r="C10" s="9" t="s">
        <v>55</v>
      </c>
    </row>
    <row r="11" spans="2:3" ht="30" customHeight="1" x14ac:dyDescent="0.2">
      <c r="B11" s="9"/>
      <c r="C11" s="9" t="s">
        <v>55</v>
      </c>
    </row>
    <row r="12" spans="2:3" ht="30" customHeight="1" x14ac:dyDescent="0.2">
      <c r="B12" s="9"/>
      <c r="C12" s="9" t="s">
        <v>55</v>
      </c>
    </row>
    <row r="13" spans="2:3" ht="30" customHeight="1" x14ac:dyDescent="0.2">
      <c r="B13" s="9"/>
      <c r="C13" s="9" t="s">
        <v>55</v>
      </c>
    </row>
  </sheetData>
  <dataValidations count="3">
    <dataValidation allowBlank="1" showInputMessage="1" showErrorMessage="1" prompt="Ebben az oszlopban adhatja meg a feladatlista elemeit" sqref="C3"/>
    <dataValidation allowBlank="1" showInputMessage="1" showErrorMessage="1" prompt="Az oszlop celláinak megjelölésével megadhatja a hívás előtti feladatok készültségét. Az üres cellák befejezetlen feladatokat jelölnek" sqref="B3"/>
    <dataValidation allowBlank="1" showInputMessage="1" showErrorMessage="1" prompt="A További teendők munkalap egy További teendők táblázat található, amelyben az értékesítési folyamatnak az ebben a fázisában végrehajtandó feladatok listája szerepel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14</vt:i4>
      </vt:variant>
    </vt:vector>
  </HeadingPairs>
  <TitlesOfParts>
    <vt:vector size="20" baseType="lpstr">
      <vt:lpstr>Értékesítési hívásnapló</vt:lpstr>
      <vt:lpstr>Ügyfelek elérhetőségi adatai</vt:lpstr>
      <vt:lpstr>Hívás előtt</vt:lpstr>
      <vt:lpstr>Első hívás</vt:lpstr>
      <vt:lpstr>Értékesítési adatok</vt:lpstr>
      <vt:lpstr>További teendők</vt:lpstr>
      <vt:lpstr>Nevek</vt:lpstr>
      <vt:lpstr>'Első hívás'!Nyomtatási_cím</vt:lpstr>
      <vt:lpstr>'Értékesítési adatok'!Nyomtatási_cím</vt:lpstr>
      <vt:lpstr>'Hívás előtt'!Nyomtatási_cím</vt:lpstr>
      <vt:lpstr>'További teendők'!Nyomtatási_cím</vt:lpstr>
      <vt:lpstr>'Ügyfelek elérhetőségi adatai'!Nyomtatási_cím</vt:lpstr>
      <vt:lpstr>Nyomtatási_cím</vt:lpstr>
      <vt:lpstr>Oszlopcím1</vt:lpstr>
      <vt:lpstr>Oszlopcím2</vt:lpstr>
      <vt:lpstr>Oszlopcím3</vt:lpstr>
      <vt:lpstr>Oszlopcím4</vt:lpstr>
      <vt:lpstr>Oszlopcím5</vt:lpstr>
      <vt:lpstr>Oszlopcím6</vt:lpstr>
      <vt:lpstr>VállalatNeve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2016-08-07T04:59:19Z</dcterms:created>
  <dcterms:modified xsi:type="dcterms:W3CDTF">2017-10-12T15:11:18Z</dcterms:modified>
</cp:coreProperties>
</file>