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slicerCaches/slicerCache5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filterPrivacy="1" codeName="ThisWorkbook" hidePivotFieldList="1" refreshAllConnections="1"/>
  <xr:revisionPtr revIDLastSave="0" documentId="10_ncr:100000_{EC79F12B-B2F8-414C-9122-38EAD46BF4B3}" xr6:coauthVersionLast="31" xr6:coauthVersionMax="36" xr10:uidLastSave="{00000000-0000-0000-0000-000000000000}"/>
  <bookViews>
    <workbookView xWindow="1860" yWindow="0" windowWidth="28800" windowHeight="11760" xr2:uid="{00000000-000D-0000-FFFF-FFFF00000000}"/>
  </bookViews>
  <sheets>
    <sheet name="Költségvetés az ünnepekre" sheetId="1" r:id="rId1"/>
    <sheet name="Listabevitel" sheetId="3" r:id="rId2"/>
    <sheet name="Listaadatok" sheetId="2" r:id="rId3"/>
  </sheets>
  <definedNames>
    <definedName name="AjándékKategóriaLista">AjándékKategóriák[AJÁNDÉKKATEGÓRIÁK]</definedName>
    <definedName name="Cím2">AjándékokAdatai[[#Headers],[MEGAJÁNDÉKOZOTT]]</definedName>
    <definedName name="Cím3">Személyek[[#Headers],[SZEMÉLYEK]]</definedName>
    <definedName name="Oszlopcím3">AjándékKategóriák[[#Headers],[AJÁNDÉKKATEGÓRIÁK]]</definedName>
    <definedName name="_xlnm.Print_Titles" localSheetId="2">Listaadatok!$3:$3</definedName>
    <definedName name="_xlnm.Print_Titles" localSheetId="1">Listabevitel!$3:$3</definedName>
    <definedName name="SorCímTerület1..C6">'Költségvetés az ünnepekre'!$B$4</definedName>
    <definedName name="Szeletelő_Ajándékkategória">#N/A</definedName>
    <definedName name="Szeletelő_Csomagolás_állapota">#N/A</definedName>
    <definedName name="Szeletelő_Kézbesítés_állapota">#N/A</definedName>
    <definedName name="Szeletelő_Megajándékozott">#N/A</definedName>
    <definedName name="Szeletelő_Megvásárolva">#N/A</definedName>
    <definedName name="SzemélyekLista">Személyek[SZEMÉLYEK]</definedName>
  </definedNames>
  <calcPr calcId="179017"/>
  <pivotCaches>
    <pivotCache cacheId="0" r:id="rId4"/>
  </pivotCaches>
  <extLst>
    <ext xmlns:x14="http://schemas.microsoft.com/office/spreadsheetml/2009/9/main" uri="{BBE1A952-AA13-448e-AADC-164F8A28A991}">
      <x14:slicerCaches>
        <x14:slicerCache r:id="rId5"/>
        <x14:slicerCache r:id="rId6"/>
        <x14:slicerCache r:id="rId7"/>
        <x14:slicerCache r:id="rId8"/>
        <x14:slicerCache r:id="rId9"/>
      </x14:slicerCaches>
    </ext>
    <ext xmlns:x14="http://schemas.microsoft.com/office/spreadsheetml/2009/9/main" uri="{79F54976-1DA5-4618-B147-4CDE4B953A38}">
      <x14:workbookPr/>
    </ext>
  </extLst>
</workbook>
</file>

<file path=xl/calcChain.xml><?xml version="1.0" encoding="utf-8"?>
<calcChain xmlns="http://schemas.openxmlformats.org/spreadsheetml/2006/main">
  <c r="C4" i="1" l="1"/>
  <c r="C5" i="1"/>
  <c r="C6" i="1" l="1"/>
</calcChain>
</file>

<file path=xl/sharedStrings.xml><?xml version="1.0" encoding="utf-8"?>
<sst xmlns="http://schemas.openxmlformats.org/spreadsheetml/2006/main" count="137" uniqueCount="59">
  <si>
    <t>Ünnepi bevásárlás költségvetése</t>
  </si>
  <si>
    <t>ÖSSZESEN</t>
  </si>
  <si>
    <t>TERVEZETT KÖLTSÉG</t>
  </si>
  <si>
    <t>EDDIG ELKÖLTVE</t>
  </si>
  <si>
    <t>KÜLÖNBSÉG</t>
  </si>
  <si>
    <r>
      <t xml:space="preserve">Ha aktualizálni szeretné az alábbi jelentést, használja a </t>
    </r>
    <r>
      <rPr>
        <b/>
        <i/>
        <sz val="11"/>
        <color theme="1" tint="0.34998626667073579"/>
        <rFont val="Trebuchet MS"/>
        <family val="2"/>
        <scheme val="minor"/>
      </rPr>
      <t>Frissítés</t>
    </r>
    <r>
      <rPr>
        <sz val="11"/>
        <color theme="3" tint="-0.24994659260841701"/>
        <rFont val="Trebuchet MS"/>
        <family val="2"/>
        <scheme val="minor"/>
      </rPr>
      <t xml:space="preserve"> parancsot</t>
    </r>
    <r>
      <rPr>
        <b/>
        <i/>
        <sz val="11"/>
        <color theme="1" tint="0.34998626667073579"/>
        <rFont val="Trebuchet MS"/>
        <family val="2"/>
        <scheme val="minor"/>
      </rPr>
      <t>.</t>
    </r>
  </si>
  <si>
    <t>LEBONTÁS</t>
  </si>
  <si>
    <t>3. név</t>
  </si>
  <si>
    <t>Megvásárolva</t>
  </si>
  <si>
    <t>Játékvasút</t>
  </si>
  <si>
    <t>Kirakó</t>
  </si>
  <si>
    <t>Nincs megvásárolva</t>
  </si>
  <si>
    <t>Bicikli</t>
  </si>
  <si>
    <t>2. név</t>
  </si>
  <si>
    <t>Zokni</t>
  </si>
  <si>
    <t>Babaház</t>
  </si>
  <si>
    <t>4. név</t>
  </si>
  <si>
    <t>Anyagok kollázskészítéshez</t>
  </si>
  <si>
    <t>Fényképalbum</t>
  </si>
  <si>
    <t>5. név</t>
  </si>
  <si>
    <t>Xbox-játék</t>
  </si>
  <si>
    <t>Ing</t>
  </si>
  <si>
    <t>Ajándékutalvány</t>
  </si>
  <si>
    <t>1. név</t>
  </si>
  <si>
    <t>Pulóver</t>
  </si>
  <si>
    <t>6. név</t>
  </si>
  <si>
    <t>Végösszeg</t>
  </si>
  <si>
    <t>Ebben a cellában egy csoportosított sávdiagram található, amely a tervezett költséget és az eddig elköltött összeget hasonlítja össze.</t>
  </si>
  <si>
    <t>Az ebben a cellában található szeletelővel a megajándékozott személye szerint szűrhetők a táblázat adatai.</t>
  </si>
  <si>
    <t>Ebben a cellában egy karácsonyi fényfüzér látható.</t>
  </si>
  <si>
    <t>Az ebben a cellában található szeletelővel a csomagolás állapota szerint szűrhetők a táblázat adatai.</t>
  </si>
  <si>
    <t>LISTABEVITEL &gt;</t>
  </si>
  <si>
    <t>LISTAADATOK &gt;</t>
  </si>
  <si>
    <t>Az ebben a cellában található szeletelővel az ajándékkategória szerint szűrhetők a táblázat adatai.</t>
  </si>
  <si>
    <t>Bevásárlólista</t>
  </si>
  <si>
    <t>MEGAJÁNDÉKOZOTT</t>
  </si>
  <si>
    <t>AJÁNDÉKKATEGÓRIA</t>
  </si>
  <si>
    <t>Családi ajándék</t>
  </si>
  <si>
    <t>Általános ajándék</t>
  </si>
  <si>
    <t>AJÁNDÉK</t>
  </si>
  <si>
    <t>ÁR</t>
  </si>
  <si>
    <t>MEGVÁSÁROLVA</t>
  </si>
  <si>
    <t>KÉZBESÍTÉSI ÁLLAPOT</t>
  </si>
  <si>
    <t>Megérkezett</t>
  </si>
  <si>
    <t>Úton</t>
  </si>
  <si>
    <t>&lt; KÖLTSÉGVETÉS AZ ÜNNEPEKRE</t>
  </si>
  <si>
    <t>CSOMAGOLÁS ÁLLAPOTA</t>
  </si>
  <si>
    <t>Becsomagolva</t>
  </si>
  <si>
    <t>Nincs becsomagolva</t>
  </si>
  <si>
    <t>Listaadatok</t>
  </si>
  <si>
    <t>SZEMÉLYEK</t>
  </si>
  <si>
    <t>AJÁNDÉKKATEGÓRIÁK</t>
  </si>
  <si>
    <t>Doboztöltelék</t>
  </si>
  <si>
    <t>Házastárs ajándéka</t>
  </si>
  <si>
    <t>Különleges ajándék</t>
  </si>
  <si>
    <t>&lt; LISTABEVITEL</t>
  </si>
  <si>
    <t>Az ebben a cellában található szeletelővel a kézbesítési állapot szerint szűrhetők a táblázat adatai.</t>
  </si>
  <si>
    <t>Az ebben a cellában található szeletelővel a megvásárolva állapota szerint szűrhetők a táblázat adatai.</t>
  </si>
  <si>
    <t>Ajándék ára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</si>
</sst>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7">
    <numFmt numFmtId="164" formatCode="#,##0.00\ &quot;Ft&quot;;\-#,##0.00\ &quot;Ft&quot;"/>
    <numFmt numFmtId="165" formatCode="_ &quot;₹&quot;\ * #,##0_ ;_ &quot;₹&quot;\ * \-#,##0_ ;_ &quot;₹&quot;\ * &quot;-&quot;_ ;_ @_ "/>
    <numFmt numFmtId="166" formatCode="_ * #,##0_ ;_ * \-#,##0_ ;_ * &quot;-&quot;_ ;_ @_ "/>
    <numFmt numFmtId="167" formatCode="_ &quot;₹&quot;\ * #,##0.00_ ;_ &quot;₹&quot;\ * \-#,##0.00_ ;_ &quot;₹&quot;\ * &quot;-&quot;??_ ;_ @_ "/>
    <numFmt numFmtId="168" formatCode="_ * #,##0.00_ ;_ * \-#,##0.00_ ;_ * &quot;-&quot;??_ ;_ @_ "/>
    <numFmt numFmtId="169" formatCode="&quot;$&quot;#,##0.00"/>
    <numFmt numFmtId="170" formatCode="#,##0.00\ &quot;Ft&quot;"/>
  </numFmts>
  <fonts count="32" x14ac:knownFonts="1">
    <font>
      <sz val="11"/>
      <color theme="3" tint="-0.24994659260841701"/>
      <name val="Trebuchet MS"/>
      <family val="2"/>
      <scheme val="minor"/>
    </font>
    <font>
      <sz val="11"/>
      <color theme="1"/>
      <name val="Trebuchet MS"/>
      <family val="2"/>
      <scheme val="minor"/>
    </font>
    <font>
      <sz val="11"/>
      <color theme="3"/>
      <name val="Trebuchet MS"/>
      <family val="2"/>
      <scheme val="minor"/>
    </font>
    <font>
      <sz val="18"/>
      <color theme="4"/>
      <name val="Verdana"/>
      <family val="1"/>
      <scheme val="major"/>
    </font>
    <font>
      <sz val="14"/>
      <color theme="3"/>
      <name val="Trebuchet MS"/>
      <family val="2"/>
      <scheme val="minor"/>
    </font>
    <font>
      <sz val="14"/>
      <color theme="5"/>
      <name val="Trebuchet MS"/>
      <family val="2"/>
      <scheme val="minor"/>
    </font>
    <font>
      <sz val="28"/>
      <color theme="4"/>
      <name val="Verdana"/>
      <family val="2"/>
      <scheme val="major"/>
    </font>
    <font>
      <sz val="11"/>
      <color theme="0"/>
      <name val="Trebuchet MS"/>
      <family val="2"/>
      <scheme val="minor"/>
    </font>
    <font>
      <sz val="11"/>
      <color theme="3" tint="-0.24994659260841701"/>
      <name val="Trebuchet MS"/>
      <family val="2"/>
      <scheme val="minor"/>
    </font>
    <font>
      <b/>
      <sz val="11"/>
      <color theme="5"/>
      <name val="Verdana"/>
      <family val="1"/>
      <scheme val="major"/>
    </font>
    <font>
      <b/>
      <sz val="13"/>
      <color theme="3" tint="-0.24994659260841701"/>
      <name val="Trebuchet MS"/>
      <family val="2"/>
      <scheme val="minor"/>
    </font>
    <font>
      <b/>
      <sz val="11"/>
      <color theme="3" tint="-0.24994659260841701"/>
      <name val="Trebuchet MS"/>
      <family val="2"/>
      <scheme val="minor"/>
    </font>
    <font>
      <sz val="14"/>
      <color theme="1" tint="0.34998626667073579"/>
      <name val="Trebuchet MS"/>
      <family val="2"/>
      <scheme val="minor"/>
    </font>
    <font>
      <sz val="14"/>
      <color theme="4" tint="-0.249977111117893"/>
      <name val="Trebuchet MS"/>
      <family val="2"/>
      <scheme val="minor"/>
    </font>
    <font>
      <sz val="18"/>
      <color theme="4" tint="-0.249977111117893"/>
      <name val="Verdana"/>
      <family val="1"/>
      <scheme val="major"/>
    </font>
    <font>
      <sz val="14"/>
      <color theme="3" tint="-0.249977111117893"/>
      <name val="Trebuchet MS"/>
      <family val="2"/>
      <scheme val="minor"/>
    </font>
    <font>
      <b/>
      <sz val="11"/>
      <color theme="6" tint="-0.499984740745262"/>
      <name val="Verdana"/>
      <family val="1"/>
      <scheme val="major"/>
    </font>
    <font>
      <sz val="28"/>
      <color theme="0"/>
      <name val="Verdana"/>
      <family val="1"/>
      <scheme val="major"/>
    </font>
    <font>
      <i/>
      <sz val="11"/>
      <color theme="1" tint="0.34998626667073579"/>
      <name val="Trebuchet MS"/>
      <family val="2"/>
      <scheme val="minor"/>
    </font>
    <font>
      <b/>
      <i/>
      <sz val="11"/>
      <color theme="1" tint="0.34998626667073579"/>
      <name val="Trebuchet MS"/>
      <family val="2"/>
      <scheme val="minor"/>
    </font>
    <font>
      <sz val="11"/>
      <color theme="3" tint="0.79998168889431442"/>
      <name val="Trebuchet MS"/>
      <family val="2"/>
      <scheme val="minor"/>
    </font>
    <font>
      <sz val="11"/>
      <color rgb="FF006100"/>
      <name val="Trebuchet MS"/>
      <family val="2"/>
      <scheme val="minor"/>
    </font>
    <font>
      <sz val="11"/>
      <color rgb="FF9C0006"/>
      <name val="Trebuchet MS"/>
      <family val="2"/>
      <scheme val="minor"/>
    </font>
    <font>
      <sz val="11"/>
      <color rgb="FF9C5700"/>
      <name val="Trebuchet MS"/>
      <family val="2"/>
      <scheme val="minor"/>
    </font>
    <font>
      <sz val="11"/>
      <color rgb="FF3F3F76"/>
      <name val="Trebuchet MS"/>
      <family val="2"/>
      <scheme val="minor"/>
    </font>
    <font>
      <b/>
      <sz val="11"/>
      <color rgb="FF3F3F3F"/>
      <name val="Trebuchet MS"/>
      <family val="2"/>
      <scheme val="minor"/>
    </font>
    <font>
      <b/>
      <sz val="11"/>
      <color rgb="FFFA7D00"/>
      <name val="Trebuchet MS"/>
      <family val="2"/>
      <scheme val="minor"/>
    </font>
    <font>
      <sz val="11"/>
      <color rgb="FFFA7D00"/>
      <name val="Trebuchet MS"/>
      <family val="2"/>
      <scheme val="minor"/>
    </font>
    <font>
      <b/>
      <sz val="11"/>
      <color theme="0"/>
      <name val="Trebuchet MS"/>
      <family val="2"/>
      <scheme val="minor"/>
    </font>
    <font>
      <sz val="11"/>
      <color rgb="FFFF0000"/>
      <name val="Trebuchet MS"/>
      <family val="2"/>
      <scheme val="minor"/>
    </font>
    <font>
      <i/>
      <sz val="11"/>
      <color rgb="FF7F7F7F"/>
      <name val="Trebuchet MS"/>
      <family val="2"/>
      <scheme val="minor"/>
    </font>
    <font>
      <b/>
      <sz val="11"/>
      <color theme="1"/>
      <name val="Trebuchet MS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n">
        <color theme="2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 wrapText="1"/>
    </xf>
    <xf numFmtId="0" fontId="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168" fontId="8" fillId="0" borderId="0" applyFill="0" applyBorder="0" applyAlignment="0" applyProtection="0"/>
    <xf numFmtId="166" fontId="8" fillId="0" borderId="0" applyFill="0" applyBorder="0" applyAlignment="0" applyProtection="0"/>
    <xf numFmtId="167" fontId="8" fillId="0" borderId="0" applyFill="0" applyBorder="0" applyAlignment="0" applyProtection="0"/>
    <xf numFmtId="165" fontId="8" fillId="0" borderId="0" applyFill="0" applyBorder="0" applyAlignment="0" applyProtection="0"/>
    <xf numFmtId="9" fontId="8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8" fillId="4" borderId="2" applyNumberFormat="0" applyAlignment="0" applyProtection="0"/>
    <xf numFmtId="0" fontId="21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4" fillId="8" borderId="5" applyNumberFormat="0" applyAlignment="0" applyProtection="0"/>
    <xf numFmtId="0" fontId="25" fillId="9" borderId="6" applyNumberFormat="0" applyAlignment="0" applyProtection="0"/>
    <xf numFmtId="0" fontId="26" fillId="9" borderId="5" applyNumberFormat="0" applyAlignment="0" applyProtection="0"/>
    <xf numFmtId="0" fontId="27" fillId="0" borderId="7" applyNumberFormat="0" applyFill="0" applyAlignment="0" applyProtection="0"/>
    <xf numFmtId="0" fontId="28" fillId="10" borderId="8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7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7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7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">
    <xf numFmtId="0" fontId="0" fillId="0" borderId="0" xfId="0">
      <alignment vertical="center" wrapText="1"/>
    </xf>
    <xf numFmtId="0" fontId="0" fillId="0" borderId="0" xfId="0" applyBorder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>
      <alignment vertical="center" wrapText="1"/>
    </xf>
    <xf numFmtId="0" fontId="4" fillId="0" borderId="0" xfId="0" applyFont="1" applyBorder="1">
      <alignment vertical="center" wrapText="1"/>
    </xf>
    <xf numFmtId="0" fontId="4" fillId="0" borderId="0" xfId="0" applyFont="1" applyAlignment="1"/>
    <xf numFmtId="0" fontId="0" fillId="0" borderId="0" xfId="0" applyAlignment="1"/>
    <xf numFmtId="0" fontId="2" fillId="3" borderId="0" xfId="0" applyFont="1" applyFill="1">
      <alignment vertical="center" wrapText="1"/>
    </xf>
    <xf numFmtId="0" fontId="5" fillId="2" borderId="1" xfId="0" applyFont="1" applyFill="1" applyBorder="1" applyAlignment="1">
      <alignment horizontal="left" vertical="center" indent="1"/>
    </xf>
    <xf numFmtId="0" fontId="13" fillId="2" borderId="0" xfId="0" applyFont="1" applyFill="1" applyBorder="1" applyAlignment="1">
      <alignment horizontal="left" vertical="center" indent="1"/>
    </xf>
    <xf numFmtId="0" fontId="0" fillId="0" borderId="0" xfId="0" applyFont="1" applyBorder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right" vertical="center" wrapText="1"/>
    </xf>
    <xf numFmtId="0" fontId="18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>
      <alignment vertical="center" wrapText="1"/>
    </xf>
    <xf numFmtId="0" fontId="12" fillId="2" borderId="1" xfId="0" applyFont="1" applyFill="1" applyBorder="1" applyAlignment="1">
      <alignment horizontal="left" vertical="top" indent="1"/>
    </xf>
    <xf numFmtId="0" fontId="9" fillId="0" borderId="0" xfId="3" applyAlignment="1">
      <alignment horizontal="right"/>
    </xf>
    <xf numFmtId="0" fontId="16" fillId="0" borderId="0" xfId="3" applyFont="1" applyAlignment="1">
      <alignment horizontal="right"/>
    </xf>
    <xf numFmtId="0" fontId="16" fillId="0" borderId="0" xfId="3" applyFont="1" applyAlignment="1">
      <alignment horizontal="right" vertical="center"/>
    </xf>
    <xf numFmtId="0" fontId="9" fillId="0" borderId="0" xfId="3" applyAlignment="1">
      <alignment horizontal="right" vertical="center"/>
    </xf>
    <xf numFmtId="170" fontId="13" fillId="2" borderId="1" xfId="0" applyNumberFormat="1" applyFont="1" applyFill="1" applyBorder="1">
      <alignment vertical="center" wrapText="1"/>
    </xf>
    <xf numFmtId="170" fontId="5" fillId="2" borderId="1" xfId="0" applyNumberFormat="1" applyFont="1" applyFill="1" applyBorder="1">
      <alignment vertical="center" wrapText="1"/>
    </xf>
    <xf numFmtId="170" fontId="15" fillId="2" borderId="1" xfId="0" applyNumberFormat="1" applyFont="1" applyFill="1" applyBorder="1" applyAlignment="1">
      <alignment vertical="top" wrapText="1"/>
    </xf>
    <xf numFmtId="170" fontId="0" fillId="0" borderId="0" xfId="0" applyNumberFormat="1">
      <alignment vertical="center" wrapText="1"/>
    </xf>
    <xf numFmtId="169" fontId="0" fillId="0" borderId="0" xfId="0" applyNumberFormat="1">
      <alignment vertical="center" wrapText="1"/>
    </xf>
    <xf numFmtId="0" fontId="0" fillId="0" borderId="0" xfId="0" applyNumberFormat="1" applyFont="1" applyFill="1" applyBorder="1" applyAlignment="1">
      <alignment horizontal="left" vertical="center"/>
    </xf>
    <xf numFmtId="0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right" vertical="center" indent="1"/>
    </xf>
    <xf numFmtId="0" fontId="14" fillId="2" borderId="0" xfId="2" applyFont="1" applyFill="1" applyBorder="1" applyAlignment="1">
      <alignment horizontal="left" vertical="center" indent="1"/>
    </xf>
    <xf numFmtId="0" fontId="20" fillId="2" borderId="0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0" xfId="1" applyAlignment="1">
      <alignment vertical="center"/>
    </xf>
    <xf numFmtId="0" fontId="17" fillId="0" borderId="0" xfId="0" applyFont="1" applyAlignment="1">
      <alignment horizontal="center" vertical="center" wrapText="1"/>
    </xf>
    <xf numFmtId="0" fontId="7" fillId="0" borderId="0" xfId="0" applyFont="1">
      <alignment vertical="center" wrapText="1"/>
    </xf>
  </cellXfs>
  <cellStyles count="49">
    <cellStyle name="20% - Accent1" xfId="26" builtinId="30" customBuiltin="1"/>
    <cellStyle name="20% - Accent2" xfId="30" builtinId="34" customBuiltin="1"/>
    <cellStyle name="20% - Accent3" xfId="34" builtinId="38" customBuiltin="1"/>
    <cellStyle name="20% - Accent4" xfId="38" builtinId="42" customBuiltin="1"/>
    <cellStyle name="20% - Accent5" xfId="42" builtinId="46" customBuiltin="1"/>
    <cellStyle name="20% - Accent6" xfId="46" builtinId="50" customBuiltin="1"/>
    <cellStyle name="40% - Accent1" xfId="27" builtinId="31" customBuiltin="1"/>
    <cellStyle name="40% - Accent2" xfId="31" builtinId="35" customBuiltin="1"/>
    <cellStyle name="40% - Accent3" xfId="35" builtinId="39" customBuiltin="1"/>
    <cellStyle name="40% - Accent4" xfId="39" builtinId="43" customBuiltin="1"/>
    <cellStyle name="40% - Accent5" xfId="43" builtinId="47" customBuiltin="1"/>
    <cellStyle name="40% - Accent6" xfId="47" builtinId="51" customBuiltin="1"/>
    <cellStyle name="60% - Accent1" xfId="28" builtinId="32" customBuiltin="1"/>
    <cellStyle name="60% - Accent2" xfId="32" builtinId="36" customBuiltin="1"/>
    <cellStyle name="60% - Accent3" xfId="36" builtinId="40" customBuiltin="1"/>
    <cellStyle name="60% - Accent4" xfId="40" builtinId="44" customBuiltin="1"/>
    <cellStyle name="60% - Accent5" xfId="44" builtinId="48" customBuiltin="1"/>
    <cellStyle name="60% - Accent6" xfId="48" builtinId="52" customBuiltin="1"/>
    <cellStyle name="Accent1" xfId="25" builtinId="29" customBuiltin="1"/>
    <cellStyle name="Accent2" xfId="29" builtinId="33" customBuiltin="1"/>
    <cellStyle name="Accent3" xfId="33" builtinId="37" customBuiltin="1"/>
    <cellStyle name="Accent4" xfId="37" builtinId="41" customBuiltin="1"/>
    <cellStyle name="Accent5" xfId="41" builtinId="45" customBuiltin="1"/>
    <cellStyle name="Accent6" xfId="45" builtinId="49" customBuiltin="1"/>
    <cellStyle name="Bad" xfId="15" builtinId="27" customBuiltin="1"/>
    <cellStyle name="Calculation" xfId="19" builtinId="22" customBuiltin="1"/>
    <cellStyle name="Check Cell" xfId="21" builtinId="23" customBuiltin="1"/>
    <cellStyle name="Comma" xfId="5" builtinId="3" customBuiltin="1"/>
    <cellStyle name="Comma [0]" xfId="6" builtinId="6" customBuiltin="1"/>
    <cellStyle name="Currency" xfId="7" builtinId="4" customBuiltin="1"/>
    <cellStyle name="Currency [0]" xfId="8" builtinId="7" customBuiltin="1"/>
    <cellStyle name="Explanatory Text" xfId="23" builtinId="53" customBuiltin="1"/>
    <cellStyle name="Followed Hyperlink" xfId="4" builtinId="9" customBuiltin="1"/>
    <cellStyle name="Good" xfId="14" builtinId="26" customBuiltin="1"/>
    <cellStyle name="Heading 1" xfId="2" builtinId="16" customBuiltin="1"/>
    <cellStyle name="Heading 2" xfId="10" builtinId="17" customBuiltin="1"/>
    <cellStyle name="Heading 3" xfId="11" builtinId="18" customBuiltin="1"/>
    <cellStyle name="Heading 4" xfId="12" builtinId="19" customBuiltin="1"/>
    <cellStyle name="Hyperlink" xfId="3" builtinId="8" customBuiltin="1"/>
    <cellStyle name="Input" xfId="17" builtinId="20" customBuiltin="1"/>
    <cellStyle name="Linked Cell" xfId="20" builtinId="24" customBuiltin="1"/>
    <cellStyle name="Neutral" xfId="16" builtinId="28" customBuiltin="1"/>
    <cellStyle name="Normal" xfId="0" builtinId="0" customBuiltin="1"/>
    <cellStyle name="Note" xfId="13" builtinId="10" customBuiltin="1"/>
    <cellStyle name="Output" xfId="18" builtinId="21" customBuiltin="1"/>
    <cellStyle name="Percent" xfId="9" builtinId="5" customBuiltin="1"/>
    <cellStyle name="Title" xfId="1" builtinId="15" customBuiltin="1"/>
    <cellStyle name="Total" xfId="24" builtinId="25" customBuiltin="1"/>
    <cellStyle name="Warning Text" xfId="22" builtinId="11" customBuiltin="1"/>
  </cellStyles>
  <dxfs count="58"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170" formatCode="#,##0.00\ &quot;Ft&quot;"/>
      <alignment horizontal="right" vertical="bottom" textRotation="0" wrapText="0" indent="1" justifyLastLine="0" shrinkToFit="0" readingOrder="0"/>
    </dxf>
    <dxf>
      <numFmt numFmtId="164" formatCode="#,##0.00\ &quot;Ft&quot;;\-#,##0.00\ &quot;Ft&quot;"/>
      <alignment horizontal="right" vertical="center" textRotation="0" wrapText="0" relativeIndent="1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center" textRotation="0" wrapText="0" indent="0" justifyLastLine="0" shrinkToFit="0" readingOrder="0"/>
    </dxf>
    <dxf>
      <numFmt numFmtId="0" formatCode="General"/>
    </dxf>
    <dxf>
      <numFmt numFmtId="0" formatCode="General"/>
      <alignment horizontal="left" vertical="center" textRotation="0" wrapText="0" indent="0" justifyLastLine="0" shrinkToFit="0" readingOrder="0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numFmt numFmtId="170" formatCode="#,##0.00\ &quot;Ft&quot;"/>
    </dxf>
    <dxf>
      <alignment horizontal="right" readingOrder="0"/>
    </dxf>
    <dxf>
      <font>
        <b val="0"/>
        <i val="0"/>
        <sz val="12"/>
        <color theme="4"/>
        <name val="Verdana"/>
        <scheme val="major"/>
      </font>
      <fill>
        <patternFill>
          <bgColor theme="0"/>
        </patternFill>
      </fill>
      <border>
        <vertical/>
        <horizontal/>
      </border>
    </dxf>
    <dxf>
      <font>
        <b val="0"/>
        <i val="0"/>
        <sz val="11"/>
        <color theme="4" tint="-0.24994659260841701"/>
        <name val="Trebuchet MS"/>
        <scheme val="minor"/>
      </font>
      <fill>
        <patternFill>
          <bgColor theme="0"/>
        </patternFill>
      </fill>
      <border diagonalUp="0" diagonalDown="0">
        <left/>
        <right/>
        <top/>
        <bottom/>
        <vertical/>
        <horizontal/>
      </border>
    </dxf>
    <dxf>
      <font>
        <color theme="5" tint="-0.24994659260841701"/>
      </font>
      <border>
        <top style="medium">
          <color theme="2"/>
        </top>
        <horizontal style="medium">
          <color theme="2"/>
        </horizontal>
      </border>
    </dxf>
    <dxf>
      <font>
        <color theme="0"/>
      </font>
      <fill>
        <patternFill>
          <bgColor theme="5"/>
        </patternFill>
      </fill>
    </dxf>
    <dxf>
      <border>
        <horizontal style="medium">
          <color theme="2" tint="-0.749961851863155"/>
        </horizontal>
      </border>
    </dxf>
    <dxf>
      <border>
        <top style="medium">
          <color theme="2"/>
        </top>
      </border>
    </dxf>
    <dxf>
      <font>
        <color theme="2" tint="-0.749961851863155"/>
      </font>
    </dxf>
    <dxf>
      <font>
        <color theme="0"/>
      </font>
      <fill>
        <patternFill>
          <bgColor theme="5"/>
        </patternFill>
      </fill>
    </dxf>
    <dxf>
      <font>
        <b val="0"/>
        <i val="0"/>
        <color theme="0"/>
      </font>
      <fill>
        <patternFill patternType="solid">
          <fgColor indexed="64"/>
          <bgColor theme="5"/>
        </patternFill>
      </fill>
      <border diagonalUp="0" diagonalDown="0">
        <left/>
        <right/>
        <top/>
        <bottom/>
        <vertical/>
        <horizontal/>
      </border>
    </dxf>
    <dxf>
      <font>
        <b val="0"/>
        <i val="0"/>
        <color theme="3" tint="-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499984740745262"/>
        </horizontal>
      </border>
    </dxf>
  </dxfs>
  <tableStyles count="3" defaultTableStyle="Karácsonyi bevásárlás költségvetése" defaultPivotStyle="Karácsonyi bevásárlás költségvetése – a kimutatás stílusa">
    <tableStyle name="Karácsonyi bevásárlás költségvetése" pivot="0" count="3" xr9:uid="{00000000-0011-0000-FFFF-FFFF00000000}">
      <tableStyleElement type="wholeTable" dxfId="57"/>
      <tableStyleElement type="headerRow" dxfId="56"/>
      <tableStyleElement type="totalRow" dxfId="55"/>
    </tableStyle>
    <tableStyle name="Karácsonyi bevásárlás költségvetése – a kimutatás stílusa" table="0" count="5" xr9:uid="{00000000-0011-0000-FFFF-FFFF01000000}">
      <tableStyleElement type="wholeTable" dxfId="54"/>
      <tableStyleElement type="totalRow" dxfId="53"/>
      <tableStyleElement type="firstRowStripe" dxfId="52"/>
      <tableStyleElement type="firstRowSubheading" dxfId="51"/>
      <tableStyleElement type="secondRowSubheading" dxfId="50"/>
    </tableStyle>
    <tableStyle name="Karácsonyi bevásárlás költségvetése – szeletelő" pivot="0" table="0" count="10" xr9:uid="{00000000-0011-0000-FFFF-FFFF02000000}">
      <tableStyleElement type="wholeTable" dxfId="49"/>
      <tableStyleElement type="headerRow" dxfId="48"/>
    </tableStyle>
  </tableStyles>
  <extLst>
    <ext xmlns:x14="http://schemas.microsoft.com/office/spreadsheetml/2009/9/main" uri="{46F421CA-312F-682f-3DD2-61675219B42D}">
      <x14:dxfs count="8"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color theme="1" tint="0.34998626667073579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/>
            <i val="0"/>
            <sz val="11"/>
            <color theme="4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/>
            <i val="0"/>
            <color theme="4"/>
          </font>
          <fill>
            <patternFill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 style="thin">
              <color theme="4"/>
            </left>
            <right style="thin">
              <color theme="4"/>
            </right>
            <top style="thin">
              <color theme="4"/>
            </top>
            <bottom style="thin">
              <color theme="4"/>
            </bottom>
            <vertical/>
            <horizontal/>
          </border>
        </dxf>
        <dxf>
          <font>
            <b val="0"/>
            <i val="0"/>
            <sz val="11"/>
            <color theme="1" tint="0.34998626667073579"/>
            <name val="Trebuchet MS"/>
            <scheme val="minor"/>
          </font>
          <fill>
            <patternFill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  <dxf>
          <font>
            <b val="0"/>
            <i val="0"/>
            <sz val="11"/>
            <color theme="4"/>
            <name val="Trebuchet MS"/>
            <scheme val="minor"/>
          </font>
          <fill>
            <patternFill patternType="solid">
              <fgColor auto="1"/>
              <bgColor theme="0"/>
            </patternFill>
          </fill>
          <border diagonalUp="0" diagonalDown="0">
            <left/>
            <right/>
            <top/>
            <bottom/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Karácsonyi bevásárlás költségvetése – szeletelő">
        <x14:slicerStyle name="Karácsonyi bevásárlás költségvetése – szeletelő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7/relationships/slicerCache" Target="slicerCaches/slicerCache4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07/relationships/slicerCache" Target="slicerCaches/slicerCache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2.xml"/><Relationship Id="rId11" Type="http://schemas.openxmlformats.org/officeDocument/2006/relationships/styles" Target="styles.xml"/><Relationship Id="rId5" Type="http://schemas.microsoft.com/office/2007/relationships/slicerCache" Target="slicerCaches/slicerCache1.xml"/><Relationship Id="rId10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9" Type="http://schemas.microsoft.com/office/2007/relationships/slicerCache" Target="slicerCaches/slicerCach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tx>
            <c:strRef>
              <c:f>'Költségvetés az ünnepekre'!$B$5</c:f>
              <c:strCache>
                <c:ptCount val="1"/>
                <c:pt idx="0">
                  <c:v>EDDIG ELKÖLTVE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'Költségvetés az ünnepekre'!$B$3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'Költségvetés az ünnepekre'!$C$5</c:f>
              <c:numCache>
                <c:formatCode>#,##0.00\ "Ft"</c:formatCode>
                <c:ptCount val="1"/>
                <c:pt idx="0">
                  <c:v>233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07-4381-850E-EB6DD4774028}"/>
            </c:ext>
          </c:extLst>
        </c:ser>
        <c:ser>
          <c:idx val="0"/>
          <c:order val="1"/>
          <c:tx>
            <c:strRef>
              <c:f>'Költségvetés az ünnepekre'!$B$4</c:f>
              <c:strCache>
                <c:ptCount val="1"/>
                <c:pt idx="0">
                  <c:v>TERVEZETT KÖLTSÉG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1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'Költségvetés az ünnepekre'!$B$3</c:f>
              <c:strCache>
                <c:ptCount val="1"/>
                <c:pt idx="0">
                  <c:v>ÖSSZESEN</c:v>
                </c:pt>
              </c:strCache>
            </c:strRef>
          </c:cat>
          <c:val>
            <c:numRef>
              <c:f>'Költségvetés az ünnepekre'!$C$4</c:f>
              <c:numCache>
                <c:formatCode>#,##0.00\ "Ft"</c:formatCode>
                <c:ptCount val="1"/>
                <c:pt idx="0">
                  <c:v>377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07-4381-850E-EB6DD4774028}"/>
            </c:ext>
          </c:extLst>
        </c:ser>
        <c:dLbls>
          <c:dLblPos val="inBase"/>
          <c:showLegendKey val="0"/>
          <c:showVal val="1"/>
          <c:showCatName val="0"/>
          <c:showSerName val="0"/>
          <c:showPercent val="0"/>
          <c:showBubbleSize val="0"/>
        </c:dLbls>
        <c:gapWidth val="40"/>
        <c:overlap val="-20"/>
        <c:axId val="251859688"/>
        <c:axId val="251858120"/>
      </c:barChart>
      <c:catAx>
        <c:axId val="251859688"/>
        <c:scaling>
          <c:orientation val="minMax"/>
        </c:scaling>
        <c:delete val="1"/>
        <c:axPos val="l"/>
        <c:numFmt formatCode="General" sourceLinked="0"/>
        <c:majorTickMark val="none"/>
        <c:minorTickMark val="none"/>
        <c:tickLblPos val="nextTo"/>
        <c:crossAx val="251858120"/>
        <c:crosses val="autoZero"/>
        <c:auto val="1"/>
        <c:lblAlgn val="ctr"/>
        <c:lblOffset val="100"/>
        <c:noMultiLvlLbl val="0"/>
      </c:catAx>
      <c:valAx>
        <c:axId val="251858120"/>
        <c:scaling>
          <c:orientation val="minMax"/>
        </c:scaling>
        <c:delete val="0"/>
        <c:axPos val="b"/>
        <c:majorGridlines>
          <c:spPr>
            <a:ln>
              <a:noFill/>
            </a:ln>
          </c:spPr>
        </c:majorGridlines>
        <c:numFmt formatCode="#,##0\ &quot;Ft&quot;" sourceLinked="0"/>
        <c:majorTickMark val="none"/>
        <c:minorTickMark val="none"/>
        <c:tickLblPos val="nextTo"/>
        <c:spPr>
          <a:ln>
            <a:solidFill>
              <a:schemeClr val="bg2"/>
            </a:solidFill>
          </a:ln>
        </c:spPr>
        <c:txPr>
          <a:bodyPr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n-US"/>
          </a:p>
        </c:txPr>
        <c:crossAx val="25185968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2.5384875225727276E-3"/>
          <c:y val="5.9071729957805907E-2"/>
          <c:w val="0.59122717515810141"/>
          <c:h val="0.14762749593009736"/>
        </c:manualLayout>
      </c:layout>
      <c:overlay val="0"/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  <a:latin typeface="Trebuchet MS"/>
              <a:ea typeface="Trebuchet MS"/>
              <a:cs typeface="Trebuchet MS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chemeClr val="tx2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323848</xdr:colOff>
      <xdr:row>2</xdr:row>
      <xdr:rowOff>95250</xdr:rowOff>
    </xdr:from>
    <xdr:to>
      <xdr:col>5</xdr:col>
      <xdr:colOff>631825</xdr:colOff>
      <xdr:row>5</xdr:row>
      <xdr:rowOff>495300</xdr:rowOff>
    </xdr:to>
    <xdr:graphicFrame macro="">
      <xdr:nvGraphicFramePr>
        <xdr:cNvPr id="2" name="ÖsszesítőDiagram" descr="Clustered bar chart showing Total Spent to Date and Cost Allocatio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165099</xdr:colOff>
      <xdr:row>7</xdr:row>
      <xdr:rowOff>73914</xdr:rowOff>
    </xdr:from>
    <xdr:to>
      <xdr:col>3</xdr:col>
      <xdr:colOff>1993899</xdr:colOff>
      <xdr:row>22</xdr:row>
      <xdr:rowOff>143764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4" name="Megajándékozott" descr="Szeletelő, amellyel a kijelölt névre szűrhető a bal oldali lista. Ha több nevet szeretne kijelölni, tartsa lenyomva a Ctrl billentyűt.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gajándékozot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4413249" y="3083814"/>
              <a:ext cx="1828800" cy="36893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90997</xdr:colOff>
      <xdr:row>13</xdr:row>
      <xdr:rowOff>47624</xdr:rowOff>
    </xdr:from>
    <xdr:to>
      <xdr:col>5</xdr:col>
      <xdr:colOff>1916622</xdr:colOff>
      <xdr:row>20</xdr:row>
      <xdr:rowOff>19050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6" name="Ajándékkategória" descr="Ezzel a szeletelővel a kijelölt kategóriára szűrhető a bal oldali lista az ajándékkategória alapján. Ha több kategóriát szeretne kijelölni, tartsa lenyomva a Ctrl billentyűt.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jándékkategóri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92047" y="453389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5</xdr:col>
      <xdr:colOff>75122</xdr:colOff>
      <xdr:row>7</xdr:row>
      <xdr:rowOff>64387</xdr:rowOff>
    </xdr:from>
    <xdr:to>
      <xdr:col>5</xdr:col>
      <xdr:colOff>1900747</xdr:colOff>
      <xdr:row>12</xdr:row>
      <xdr:rowOff>142873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7" name="Megvásárolva" descr="Ezzel a szeletelővel a kijelölt állapotra szűrhető a bal oldali lista a megvásárlás állapota alapján.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Megvásárolv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476172" y="3074287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13</xdr:row>
      <xdr:rowOff>28574</xdr:rowOff>
    </xdr:from>
    <xdr:to>
      <xdr:col>4</xdr:col>
      <xdr:colOff>1929861</xdr:colOff>
      <xdr:row>20</xdr:row>
      <xdr:rowOff>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8" name="Kézbesítési állapot" descr="Ezzel a szeletelővel a kijelölt állapotra szűrhető a bal oldali lista a kézbesítés állapota alapján.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Kézbesítési állapot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57411" y="4514849"/>
              <a:ext cx="1825625" cy="1638301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104236</xdr:colOff>
      <xdr:row>7</xdr:row>
      <xdr:rowOff>64389</xdr:rowOff>
    </xdr:from>
    <xdr:to>
      <xdr:col>4</xdr:col>
      <xdr:colOff>1929861</xdr:colOff>
      <xdr:row>12</xdr:row>
      <xdr:rowOff>142875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9" name="Csomagolás állapota" descr="Ezzel a szeletelővel a kijelölt állapotra szűrhető a bal oldali lista a csomagolás állapota alapján.">
              <a:extLst>
                <a:ext uri="{FF2B5EF4-FFF2-40B4-BE49-F238E27FC236}">
                  <a16:creationId xmlns:a16="http://schemas.microsoft.com/office/drawing/2014/main" id="{00000000-0008-0000-0000-000009000000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Csomagolás állapota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457411" y="3074289"/>
              <a:ext cx="1825625" cy="1316736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hu-HU" sz="1100"/>
                <a:t>Ez az alakzat szeletelőt jelképez. A szeletelőket az Excel 2010-es vagy újabb verziói támogatják.
Ha az alakzatot az Excel régebbi verziójában módosították, vagy ha a munkafüzetet az Excel 2003-as vagy régebbi verziójában mentették, a szeletelő nem használható.</a:t>
              </a:r>
            </a:p>
          </xdr:txBody>
        </xdr:sp>
      </mc:Fallback>
    </mc:AlternateContent>
    <xdr:clientData/>
  </xdr:twoCellAnchor>
  <xdr:twoCellAnchor editAs="oneCell">
    <xdr:from>
      <xdr:col>4</xdr:col>
      <xdr:colOff>31750</xdr:colOff>
      <xdr:row>0</xdr:row>
      <xdr:rowOff>146051</xdr:rowOff>
    </xdr:from>
    <xdr:to>
      <xdr:col>4</xdr:col>
      <xdr:colOff>2046224</xdr:colOff>
      <xdr:row>1</xdr:row>
      <xdr:rowOff>357413</xdr:rowOff>
    </xdr:to>
    <xdr:pic>
      <xdr:nvPicPr>
        <xdr:cNvPr id="3" name="Kép 2" descr="String of ligh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3300" y="146051"/>
          <a:ext cx="2014474" cy="7193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212725</xdr:colOff>
      <xdr:row>0</xdr:row>
      <xdr:rowOff>57150</xdr:rowOff>
    </xdr:from>
    <xdr:to>
      <xdr:col>6</xdr:col>
      <xdr:colOff>1406525</xdr:colOff>
      <xdr:row>1</xdr:row>
      <xdr:rowOff>426720</xdr:rowOff>
    </xdr:to>
    <xdr:pic>
      <xdr:nvPicPr>
        <xdr:cNvPr id="3" name="Kép 2" descr="String of lights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27450" y="57150"/>
          <a:ext cx="5880100" cy="87439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53975</xdr:colOff>
      <xdr:row>0</xdr:row>
      <xdr:rowOff>63500</xdr:rowOff>
    </xdr:from>
    <xdr:to>
      <xdr:col>3</xdr:col>
      <xdr:colOff>2408174</xdr:colOff>
      <xdr:row>1</xdr:row>
      <xdr:rowOff>469646</xdr:rowOff>
    </xdr:to>
    <xdr:pic>
      <xdr:nvPicPr>
        <xdr:cNvPr id="3" name="Kép 2" descr="String of lights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025" y="63500"/>
          <a:ext cx="2551049" cy="914146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uthor" refreshedDate="43417.461439467595" createdVersion="5" refreshedVersion="6" minRefreshableVersion="3" recordCount="12" xr:uid="{00000000-000A-0000-FFFF-FFFF00000000}">
  <cacheSource type="worksheet">
    <worksheetSource name="AjándékokAdatai"/>
  </cacheSource>
  <cacheFields count="7">
    <cacheField name="MEGAJÁNDÉKOZOTT" numFmtId="0">
      <sharedItems count="14">
        <s v="3. név"/>
        <s v="2. név"/>
        <s v="4. név"/>
        <s v="5. név"/>
        <s v="1. név"/>
        <s v="6. név"/>
        <s v="Jenny" u="1"/>
        <s v="Adam" u="1"/>
        <s v="Brian" u="1"/>
        <s v="Mark" u="1"/>
        <s v="Bill" u="1"/>
        <s v="Name 7" u="1"/>
        <s v="Suzanne" u="1"/>
        <s v="Marty" u="1"/>
      </sharedItems>
    </cacheField>
    <cacheField name="AJÁNDÉKKATEGÓRIA" numFmtId="0">
      <sharedItems count="2">
        <s v="Családi ajándék"/>
        <s v="Általános ajándék"/>
      </sharedItems>
    </cacheField>
    <cacheField name="AJÁNDÉK" numFmtId="0">
      <sharedItems count="13">
        <s v="Játékvasút"/>
        <s v="Zokni"/>
        <s v="Kirakó"/>
        <s v="Anyagok kollázskészítéshez"/>
        <s v="Xbox-játék"/>
        <s v="Ing"/>
        <s v="Pulóver"/>
        <s v="Babaház"/>
        <s v="Bicikli"/>
        <s v="Fényképalbum"/>
        <s v="Ajándékutalvány"/>
        <s v="Xbox Gold Card" u="1"/>
        <s v="Safety glasses" u="1"/>
      </sharedItems>
    </cacheField>
    <cacheField name="ÁR" numFmtId="164">
      <sharedItems containsSemiMixedTypes="0" containsString="0" containsNumber="1" containsInteger="1" minValue="14" maxValue="49"/>
    </cacheField>
    <cacheField name="MEGVÁSÁROLVA" numFmtId="0">
      <sharedItems count="2">
        <s v="Megvásárolva"/>
        <s v="Nincs megvásárolva"/>
      </sharedItems>
    </cacheField>
    <cacheField name="KÉZBESÍTÉSI ÁLLAPOT" numFmtId="0">
      <sharedItems containsBlank="1" count="4">
        <s v="Megérkezett"/>
        <s v="Úton"/>
        <m/>
        <s v="Cancelled" u="1"/>
      </sharedItems>
    </cacheField>
    <cacheField name="CSOMAGOLÁS ÁLLAPOTA" numFmtId="0">
      <sharedItems containsBlank="1" count="3">
        <s v="Becsomagolva"/>
        <s v="Nincs becsomagolva"/>
        <m/>
      </sharedItems>
    </cacheField>
  </cacheFields>
  <extLst>
    <ext xmlns:x14="http://schemas.microsoft.com/office/spreadsheetml/2009/9/main" uri="{725AE2AE-9491-48be-B2B4-4EB974FC3084}">
      <x14:pivotCacheDefinition pivotCacheId="1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x v="0"/>
    <x v="0"/>
    <n v="26"/>
    <x v="0"/>
    <x v="0"/>
    <x v="0"/>
  </r>
  <r>
    <x v="1"/>
    <x v="1"/>
    <x v="1"/>
    <n v="23"/>
    <x v="0"/>
    <x v="0"/>
    <x v="0"/>
  </r>
  <r>
    <x v="0"/>
    <x v="1"/>
    <x v="2"/>
    <n v="16"/>
    <x v="0"/>
    <x v="0"/>
    <x v="1"/>
  </r>
  <r>
    <x v="2"/>
    <x v="1"/>
    <x v="3"/>
    <n v="14"/>
    <x v="0"/>
    <x v="1"/>
    <x v="1"/>
  </r>
  <r>
    <x v="3"/>
    <x v="1"/>
    <x v="4"/>
    <n v="49"/>
    <x v="0"/>
    <x v="1"/>
    <x v="1"/>
  </r>
  <r>
    <x v="3"/>
    <x v="1"/>
    <x v="5"/>
    <n v="37"/>
    <x v="1"/>
    <x v="1"/>
    <x v="1"/>
  </r>
  <r>
    <x v="4"/>
    <x v="1"/>
    <x v="6"/>
    <n v="39"/>
    <x v="0"/>
    <x v="1"/>
    <x v="1"/>
  </r>
  <r>
    <x v="1"/>
    <x v="1"/>
    <x v="7"/>
    <n v="36"/>
    <x v="0"/>
    <x v="0"/>
    <x v="1"/>
  </r>
  <r>
    <x v="0"/>
    <x v="1"/>
    <x v="8"/>
    <n v="29"/>
    <x v="1"/>
    <x v="2"/>
    <x v="2"/>
  </r>
  <r>
    <x v="2"/>
    <x v="1"/>
    <x v="9"/>
    <n v="30"/>
    <x v="0"/>
    <x v="0"/>
    <x v="2"/>
  </r>
  <r>
    <x v="3"/>
    <x v="1"/>
    <x v="10"/>
    <n v="32"/>
    <x v="1"/>
    <x v="2"/>
    <x v="2"/>
  </r>
  <r>
    <x v="5"/>
    <x v="1"/>
    <x v="1"/>
    <n v="46"/>
    <x v="1"/>
    <x v="2"/>
    <x v="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AjándékKimutatás" cacheId="0" applyNumberFormats="0" applyBorderFormats="0" applyFontFormats="0" applyPatternFormats="0" applyAlignmentFormats="0" applyWidthHeightFormats="1" dataCaption="Values" updatedVersion="6" minRefreshableVersion="3" showDrill="0" colGrandTotals="0" itemPrintTitles="1" mergeItem="1" createdVersion="4" indent="0" showHeaders="0" outline="1" outlineData="1">
  <location ref="B9:C42" firstHeaderRow="1" firstDataRow="1" firstDataCol="1"/>
  <pivotFields count="7">
    <pivotField axis="axisRow" showAll="0" insertBlankRow="1" sumSubtotal="1">
      <items count="15">
        <item m="1" x="7"/>
        <item m="1" x="10"/>
        <item m="1" x="8"/>
        <item m="1" x="6"/>
        <item m="1" x="9"/>
        <item m="1" x="13"/>
        <item m="1" x="12"/>
        <item x="0"/>
        <item x="1"/>
        <item x="2"/>
        <item x="3"/>
        <item m="1" x="11"/>
        <item x="4"/>
        <item x="5"/>
        <item t="sum"/>
      </items>
    </pivotField>
    <pivotField showAll="0" defaultSubtotal="0">
      <items count="2">
        <item x="1"/>
        <item x="0"/>
      </items>
    </pivotField>
    <pivotField axis="axisRow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m="1" x="12"/>
        <item m="1" x="11"/>
      </items>
    </pivotField>
    <pivotField dataField="1" showAll="0" defaultSubtotal="0"/>
    <pivotField axis="axisRow" showAll="0" defaultSubtotal="0">
      <items count="2">
        <item x="0"/>
        <item x="1"/>
      </items>
    </pivotField>
    <pivotField showAll="0" defaultSubtotal="0">
      <items count="4">
        <item m="1" x="3"/>
        <item x="0"/>
        <item x="1"/>
        <item x="2"/>
      </items>
    </pivotField>
    <pivotField showAll="0" defaultSubtotal="0">
      <items count="3">
        <item x="0"/>
        <item x="1"/>
        <item x="2"/>
      </items>
    </pivotField>
  </pivotFields>
  <rowFields count="3">
    <field x="0"/>
    <field x="4"/>
    <field x="2"/>
  </rowFields>
  <rowItems count="33">
    <i>
      <x v="7"/>
    </i>
    <i r="1">
      <x/>
    </i>
    <i r="2">
      <x/>
    </i>
    <i r="2">
      <x v="2"/>
    </i>
    <i r="1">
      <x v="1"/>
    </i>
    <i r="2">
      <x v="8"/>
    </i>
    <i t="blank">
      <x v="7"/>
    </i>
    <i>
      <x v="8"/>
    </i>
    <i r="1">
      <x/>
    </i>
    <i r="2">
      <x v="1"/>
    </i>
    <i r="2">
      <x v="7"/>
    </i>
    <i t="blank">
      <x v="8"/>
    </i>
    <i>
      <x v="9"/>
    </i>
    <i r="1">
      <x/>
    </i>
    <i r="2">
      <x v="3"/>
    </i>
    <i r="2">
      <x v="9"/>
    </i>
    <i t="blank">
      <x v="9"/>
    </i>
    <i>
      <x v="10"/>
    </i>
    <i r="1">
      <x/>
    </i>
    <i r="2">
      <x v="4"/>
    </i>
    <i r="1">
      <x v="1"/>
    </i>
    <i r="2">
      <x v="5"/>
    </i>
    <i r="2">
      <x v="10"/>
    </i>
    <i t="blank">
      <x v="10"/>
    </i>
    <i>
      <x v="12"/>
    </i>
    <i r="1">
      <x/>
    </i>
    <i r="2">
      <x v="6"/>
    </i>
    <i t="blank">
      <x v="12"/>
    </i>
    <i>
      <x v="13"/>
    </i>
    <i r="1">
      <x v="1"/>
    </i>
    <i r="2">
      <x v="1"/>
    </i>
    <i t="blank">
      <x v="13"/>
    </i>
    <i t="grand">
      <x/>
    </i>
  </rowItems>
  <colItems count="1">
    <i/>
  </colItems>
  <dataFields count="1">
    <dataField name="Ajándék ára" fld="3" baseField="0" baseItem="0" numFmtId="169"/>
  </dataFields>
  <formats count="34">
    <format dxfId="47">
      <pivotArea dataOnly="0" labelOnly="1" outline="0" axis="axisValues" fieldPosition="0"/>
    </format>
    <format dxfId="46">
      <pivotArea collapsedLevelsAreSubtotals="1" fieldPosition="0">
        <references count="1">
          <reference field="0" count="1">
            <x v="7"/>
          </reference>
        </references>
      </pivotArea>
    </format>
    <format dxfId="45">
      <pivotArea collapsedLevelsAreSubtotals="1" fieldPosition="0">
        <references count="2">
          <reference field="0" count="1" selected="0">
            <x v="7"/>
          </reference>
          <reference field="4" count="1">
            <x v="0"/>
          </reference>
        </references>
      </pivotArea>
    </format>
    <format dxfId="44">
      <pivotArea collapsedLevelsAreSubtotals="1" fieldPosition="0">
        <references count="3">
          <reference field="0" count="1" selected="0">
            <x v="7"/>
          </reference>
          <reference field="2" count="1">
            <x v="0"/>
          </reference>
          <reference field="4" count="1" selected="0">
            <x v="0"/>
          </reference>
        </references>
      </pivotArea>
    </format>
    <format dxfId="43">
      <pivotArea collapsedLevelsAreSubtotals="1" fieldPosition="0">
        <references count="3">
          <reference field="0" count="1" selected="0">
            <x v="7"/>
          </reference>
          <reference field="2" count="1">
            <x v="2"/>
          </reference>
          <reference field="4" count="1" selected="0">
            <x v="0"/>
          </reference>
        </references>
      </pivotArea>
    </format>
    <format dxfId="42">
      <pivotArea collapsedLevelsAreSubtotals="1" fieldPosition="0">
        <references count="2">
          <reference field="0" count="1" selected="0">
            <x v="7"/>
          </reference>
          <reference field="4" count="1">
            <x v="1"/>
          </reference>
        </references>
      </pivotArea>
    </format>
    <format dxfId="41">
      <pivotArea collapsedLevelsAreSubtotals="1" fieldPosition="0">
        <references count="3">
          <reference field="0" count="1" selected="0">
            <x v="7"/>
          </reference>
          <reference field="2" count="1">
            <x v="8"/>
          </reference>
          <reference field="4" count="1" selected="0">
            <x v="1"/>
          </reference>
        </references>
      </pivotArea>
    </format>
    <format dxfId="40">
      <pivotArea collapsedLevelsAreSubtotals="1" fieldPosition="0">
        <references count="1">
          <reference field="0" count="1">
            <x v="7"/>
          </reference>
        </references>
      </pivotArea>
    </format>
    <format dxfId="39">
      <pivotArea collapsedLevelsAreSubtotals="1" fieldPosition="0">
        <references count="1">
          <reference field="0" count="1">
            <x v="8"/>
          </reference>
        </references>
      </pivotArea>
    </format>
    <format dxfId="38">
      <pivotArea collapsedLevelsAreSubtotals="1" fieldPosition="0">
        <references count="2">
          <reference field="0" count="1" selected="0">
            <x v="8"/>
          </reference>
          <reference field="4" count="1">
            <x v="0"/>
          </reference>
        </references>
      </pivotArea>
    </format>
    <format dxfId="37">
      <pivotArea collapsedLevelsAreSubtotals="1" fieldPosition="0">
        <references count="3">
          <reference field="0" count="1" selected="0">
            <x v="8"/>
          </reference>
          <reference field="2" count="1">
            <x v="1"/>
          </reference>
          <reference field="4" count="1" selected="0">
            <x v="0"/>
          </reference>
        </references>
      </pivotArea>
    </format>
    <format dxfId="36">
      <pivotArea collapsedLevelsAreSubtotals="1" fieldPosition="0">
        <references count="3">
          <reference field="0" count="1" selected="0">
            <x v="8"/>
          </reference>
          <reference field="2" count="1">
            <x v="7"/>
          </reference>
          <reference field="4" count="1" selected="0">
            <x v="0"/>
          </reference>
        </references>
      </pivotArea>
    </format>
    <format dxfId="35">
      <pivotArea collapsedLevelsAreSubtotals="1" fieldPosition="0">
        <references count="1">
          <reference field="0" count="1">
            <x v="8"/>
          </reference>
        </references>
      </pivotArea>
    </format>
    <format dxfId="34">
      <pivotArea collapsedLevelsAreSubtotals="1" fieldPosition="0">
        <references count="1">
          <reference field="0" count="1">
            <x v="9"/>
          </reference>
        </references>
      </pivotArea>
    </format>
    <format dxfId="33">
      <pivotArea collapsedLevelsAreSubtotals="1" fieldPosition="0">
        <references count="2">
          <reference field="0" count="1" selected="0">
            <x v="9"/>
          </reference>
          <reference field="4" count="1">
            <x v="0"/>
          </reference>
        </references>
      </pivotArea>
    </format>
    <format dxfId="32">
      <pivotArea collapsedLevelsAreSubtotals="1" fieldPosition="0">
        <references count="3">
          <reference field="0" count="1" selected="0">
            <x v="9"/>
          </reference>
          <reference field="2" count="1">
            <x v="3"/>
          </reference>
          <reference field="4" count="1" selected="0">
            <x v="0"/>
          </reference>
        </references>
      </pivotArea>
    </format>
    <format dxfId="31">
      <pivotArea collapsedLevelsAreSubtotals="1" fieldPosition="0">
        <references count="3">
          <reference field="0" count="1" selected="0">
            <x v="9"/>
          </reference>
          <reference field="2" count="1">
            <x v="9"/>
          </reference>
          <reference field="4" count="1" selected="0">
            <x v="0"/>
          </reference>
        </references>
      </pivotArea>
    </format>
    <format dxfId="30">
      <pivotArea collapsedLevelsAreSubtotals="1" fieldPosition="0">
        <references count="1">
          <reference field="0" count="1">
            <x v="9"/>
          </reference>
        </references>
      </pivotArea>
    </format>
    <format dxfId="29">
      <pivotArea collapsedLevelsAreSubtotals="1" fieldPosition="0">
        <references count="1">
          <reference field="0" count="1">
            <x v="10"/>
          </reference>
        </references>
      </pivotArea>
    </format>
    <format dxfId="28">
      <pivotArea collapsedLevelsAreSubtotals="1" fieldPosition="0">
        <references count="2">
          <reference field="0" count="1" selected="0">
            <x v="10"/>
          </reference>
          <reference field="4" count="1">
            <x v="0"/>
          </reference>
        </references>
      </pivotArea>
    </format>
    <format dxfId="27">
      <pivotArea collapsedLevelsAreSubtotals="1" fieldPosition="0">
        <references count="3">
          <reference field="0" count="1" selected="0">
            <x v="10"/>
          </reference>
          <reference field="2" count="1">
            <x v="4"/>
          </reference>
          <reference field="4" count="1" selected="0">
            <x v="0"/>
          </reference>
        </references>
      </pivotArea>
    </format>
    <format dxfId="26">
      <pivotArea collapsedLevelsAreSubtotals="1" fieldPosition="0">
        <references count="2">
          <reference field="0" count="1" selected="0">
            <x v="10"/>
          </reference>
          <reference field="4" count="1">
            <x v="1"/>
          </reference>
        </references>
      </pivotArea>
    </format>
    <format dxfId="25">
      <pivotArea collapsedLevelsAreSubtotals="1" fieldPosition="0">
        <references count="3">
          <reference field="0" count="1" selected="0">
            <x v="10"/>
          </reference>
          <reference field="2" count="1">
            <x v="5"/>
          </reference>
          <reference field="4" count="1" selected="0">
            <x v="1"/>
          </reference>
        </references>
      </pivotArea>
    </format>
    <format dxfId="24">
      <pivotArea collapsedLevelsAreSubtotals="1" fieldPosition="0">
        <references count="3">
          <reference field="0" count="1" selected="0">
            <x v="10"/>
          </reference>
          <reference field="2" count="1">
            <x v="10"/>
          </reference>
          <reference field="4" count="1" selected="0">
            <x v="1"/>
          </reference>
        </references>
      </pivotArea>
    </format>
    <format dxfId="23">
      <pivotArea collapsedLevelsAreSubtotals="1" fieldPosition="0">
        <references count="1">
          <reference field="0" count="1">
            <x v="10"/>
          </reference>
        </references>
      </pivotArea>
    </format>
    <format dxfId="22">
      <pivotArea collapsedLevelsAreSubtotals="1" fieldPosition="0">
        <references count="1">
          <reference field="0" count="1">
            <x v="12"/>
          </reference>
        </references>
      </pivotArea>
    </format>
    <format dxfId="21">
      <pivotArea collapsedLevelsAreSubtotals="1" fieldPosition="0">
        <references count="2">
          <reference field="0" count="1" selected="0">
            <x v="12"/>
          </reference>
          <reference field="4" count="1">
            <x v="0"/>
          </reference>
        </references>
      </pivotArea>
    </format>
    <format dxfId="20">
      <pivotArea collapsedLevelsAreSubtotals="1" fieldPosition="0">
        <references count="3">
          <reference field="0" count="1" selected="0">
            <x v="12"/>
          </reference>
          <reference field="2" count="1">
            <x v="6"/>
          </reference>
          <reference field="4" count="1" selected="0">
            <x v="0"/>
          </reference>
        </references>
      </pivotArea>
    </format>
    <format dxfId="19">
      <pivotArea collapsedLevelsAreSubtotals="1" fieldPosition="0">
        <references count="1">
          <reference field="0" count="1">
            <x v="12"/>
          </reference>
        </references>
      </pivotArea>
    </format>
    <format dxfId="18">
      <pivotArea collapsedLevelsAreSubtotals="1" fieldPosition="0">
        <references count="1">
          <reference field="0" count="1">
            <x v="13"/>
          </reference>
        </references>
      </pivotArea>
    </format>
    <format dxfId="17">
      <pivotArea collapsedLevelsAreSubtotals="1" fieldPosition="0">
        <references count="2">
          <reference field="0" count="1" selected="0">
            <x v="13"/>
          </reference>
          <reference field="4" count="1">
            <x v="1"/>
          </reference>
        </references>
      </pivotArea>
    </format>
    <format dxfId="16">
      <pivotArea collapsedLevelsAreSubtotals="1" fieldPosition="0">
        <references count="3">
          <reference field="0" count="1" selected="0">
            <x v="13"/>
          </reference>
          <reference field="2" count="1">
            <x v="1"/>
          </reference>
          <reference field="4" count="1" selected="0">
            <x v="1"/>
          </reference>
        </references>
      </pivotArea>
    </format>
    <format dxfId="15">
      <pivotArea collapsedLevelsAreSubtotals="1" fieldPosition="0">
        <references count="1">
          <reference field="0" count="1">
            <x v="13"/>
          </reference>
        </references>
      </pivotArea>
    </format>
    <format dxfId="14">
      <pivotArea grandRow="1" outline="0" collapsedLevelsAreSubtotals="1" fieldPosition="0"/>
    </format>
  </formats>
  <pivotTableStyleInfo name="Karácsonyi bevásárlás költségvetése – a kimutatás stílusa" showRowHeaders="1" showColHeaders="1" showRowStripes="1" showColStripes="0" showLastColumn="1"/>
  <extLst>
    <ext xmlns:x14="http://schemas.microsoft.com/office/spreadsheetml/2009/9/main" uri="{962EF5D1-5CA2-4c93-8EF4-DBF5C05439D2}">
      <x14:pivotTableDefinition xmlns:xm="http://schemas.microsoft.com/office/excel/2006/main" altTextSummary="Az ajándékokat részletezve ismertető kimutatás, amely a megajándékozott, a megvásárlás állapota és az ajándék alapján van rendezve.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Megajándékozott" xr10:uid="{00000000-0013-0000-FFFF-FFFF01000000}" sourceName="Megajándékozott">
  <pivotTables>
    <pivotTable tabId="1" name="AjándékKimutatás"/>
  </pivotTables>
  <data>
    <tabular pivotCacheId="11" showMissing="0">
      <items count="14">
        <i x="4" s="1"/>
        <i x="1" s="1"/>
        <i x="0" s="1"/>
        <i x="2" s="1"/>
        <i x="3" s="1"/>
        <i x="5" s="1"/>
        <i x="7" s="1" nd="1"/>
        <i x="10" s="1" nd="1"/>
        <i x="8" s="1" nd="1"/>
        <i x="6" s="1" nd="1"/>
        <i x="9" s="1" nd="1"/>
        <i x="13" s="1" nd="1"/>
        <i x="11" s="1" nd="1"/>
        <i x="12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Ajándékkategória" xr10:uid="{00000000-0013-0000-FFFF-FFFF02000000}" sourceName="Ajándékkategória">
  <pivotTables>
    <pivotTable tabId="1" name="AjándékKimutatás"/>
  </pivotTables>
  <data>
    <tabular pivotCacheId="11" showMissing="0">
      <items count="2">
        <i x="1" s="1"/>
        <i x="0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Megvásárolva" xr10:uid="{00000000-0013-0000-FFFF-FFFF03000000}" sourceName="Megvásárolva">
  <pivotTables>
    <pivotTable tabId="1" name="AjándékKimutatás"/>
  </pivotTables>
  <data>
    <tabular pivotCacheId="11" showMissing="0">
      <items count="2">
        <i x="0" s="1"/>
        <i x="1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Kézbesítés_állapota" xr10:uid="{00000000-0013-0000-FFFF-FFFF04000000}" sourceName="Kézbesítési állapot">
  <pivotTables>
    <pivotTable tabId="1" name="AjándékKimutatás"/>
  </pivotTables>
  <data>
    <tabular pivotCacheId="11" showMissing="0">
      <items count="4">
        <i x="0" s="1"/>
        <i x="1" s="1"/>
        <i x="2" s="1"/>
        <i x="3" s="1" nd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Caches/slicerCache5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Szeletelő_Csomagolás_állapota" xr10:uid="{00000000-0013-0000-FFFF-FFFF05000000}" sourceName="Csomagolás állapota">
  <pivotTables>
    <pivotTable tabId="1" name="AjándékKimutatás"/>
  </pivotTables>
  <data>
    <tabular pivotCacheId="11" showMissing="0">
      <items count="3">
        <i x="0" s="1"/>
        <i x="1" s="1"/>
        <i x="2" s="1"/>
      </items>
    </tabular>
  </data>
  <extLst>
    <x:ext xmlns:x15="http://schemas.microsoft.com/office/spreadsheetml/2010/11/main" uri="{470722E0-AACD-4C17-9CDC-17EF765DBC7E}">
      <x15:slicerCacheHideItemsWithNoData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Megajándékozott" xr10:uid="{00000000-0014-0000-FFFF-FFFF01000000}" cache="Szeletelő_Megajándékozott" caption="MEGAJÁNDÉKOZOTT" rowHeight="274320"/>
  <slicer name="Ajándékkategória" xr10:uid="{00000000-0014-0000-FFFF-FFFF02000000}" cache="Szeletelő_Ajándékkategória" caption="AJÁNDÉKKATEGÓRIA" rowHeight="274320"/>
  <slicer name="Megvásárolva" xr10:uid="{00000000-0014-0000-FFFF-FFFF03000000}" cache="Szeletelő_Megvásárolva" caption="MEGVÁSÁROLVA" rowHeight="274320"/>
  <slicer name="Kézbesítési állapot" xr10:uid="{00000000-0014-0000-FFFF-FFFF04000000}" cache="Szeletelő_Kézbesítés_állapota" caption="KÉZBESÍTÉSI ÁLLAPOT" rowHeight="274320"/>
  <slicer name="Csomagolás állapota" xr10:uid="{00000000-0014-0000-FFFF-FFFF05000000}" cache="Szeletelő_Csomagolás_állapota" caption="CSOMAGOLÁS ÁLLAPOTA" rowHeight="274320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AjándékokAdatai" displayName="AjándékokAdatai" ref="B3:H15">
  <autoFilter ref="B3:H15" xr:uid="{00000000-0009-0000-0100-000001000000}"/>
  <tableColumns count="7">
    <tableColumn id="1" xr3:uid="{00000000-0010-0000-0000-000001000000}" name="MEGAJÁNDÉKOZOTT" totalsRowLabel="Összeg" dataDxfId="13" totalsRowDxfId="12"/>
    <tableColumn id="5" xr3:uid="{00000000-0010-0000-0000-000005000000}" name="AJÁNDÉKKATEGÓRIA" dataDxfId="11" totalsRowDxfId="10"/>
    <tableColumn id="2" xr3:uid="{00000000-0010-0000-0000-000002000000}" name="AJÁNDÉK" dataDxfId="9" totalsRowDxfId="8"/>
    <tableColumn id="3" xr3:uid="{00000000-0010-0000-0000-000003000000}" name="ÁR" totalsRowFunction="sum" dataDxfId="7" totalsRowDxfId="6"/>
    <tableColumn id="4" xr3:uid="{00000000-0010-0000-0000-000004000000}" name="MEGVÁSÁROLVA" dataDxfId="5" totalsRowDxfId="4"/>
    <tableColumn id="6" xr3:uid="{00000000-0010-0000-0000-000006000000}" name="KÉZBESÍTÉSI ÁLLAPOT" dataDxfId="3" totalsRowDxfId="2"/>
    <tableColumn id="7" xr3:uid="{00000000-0010-0000-0000-000007000000}" name="CSOMAGOLÁS ÁLLAPOTA" dataDxfId="1" totalsRowDxfId="0"/>
  </tableColumns>
  <tableStyleInfo name="Karácsonyi bevásárlás költségvet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z ajándékot, az árát, és kiválaszthatja a megajándékozottat, az ajándék kategóriáját, valamint a megvásárlás, a kézbesítés és a csomagolás állapotát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Személyek" displayName="Személyek" ref="B3:B9" totalsRowShown="0">
  <autoFilter ref="B3:B9" xr:uid="{00000000-0009-0000-0100-000002000000}"/>
  <tableColumns count="1">
    <tableColumn id="1" xr3:uid="{00000000-0010-0000-0100-000001000000}" name="SZEMÉLYEK"/>
  </tableColumns>
  <tableStyleInfo name="Karácsonyi bevásárlás költségvet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 személyeket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AjándékKategóriák" displayName="AjándékKategóriák" ref="D3:D8" totalsRowShown="0">
  <autoFilter ref="D3:D8" xr:uid="{00000000-0009-0000-0100-000003000000}"/>
  <tableColumns count="1">
    <tableColumn id="1" xr3:uid="{00000000-0010-0000-0200-000001000000}" name="AJÁNDÉKKATEGÓRIÁK"/>
  </tableColumns>
  <tableStyleInfo name="Karácsonyi bevásárlás költségvetése" showFirstColumn="0" showLastColumn="0" showRowStripes="1" showColumnStripes="0"/>
  <extLst>
    <ext xmlns:x14="http://schemas.microsoft.com/office/spreadsheetml/2009/9/main" uri="{504A1905-F514-4f6f-8877-14C23A59335A}">
      <x14:table altTextSummary="Ebben a táblázatban adhatja meg az ajándékkategóriákat."/>
    </ext>
  </extLst>
</table>
</file>

<file path=xl/theme/theme1.xml><?xml version="1.0" encoding="utf-8"?>
<a:theme xmlns:a="http://schemas.openxmlformats.org/drawingml/2006/main" name="Office Theme">
  <a:themeElements>
    <a:clrScheme name="Christmas Shopping Budget">
      <a:dk1>
        <a:srgbClr val="000000"/>
      </a:dk1>
      <a:lt1>
        <a:srgbClr val="FFFFFF"/>
      </a:lt1>
      <a:dk2>
        <a:srgbClr val="90867E"/>
      </a:dk2>
      <a:lt2>
        <a:srgbClr val="E5E6E6"/>
      </a:lt2>
      <a:accent1>
        <a:srgbClr val="5C7D21"/>
      </a:accent1>
      <a:accent2>
        <a:srgbClr val="9F2121"/>
      </a:accent2>
      <a:accent3>
        <a:srgbClr val="D8BC56"/>
      </a:accent3>
      <a:accent4>
        <a:srgbClr val="315A97"/>
      </a:accent4>
      <a:accent5>
        <a:srgbClr val="831E7B"/>
      </a:accent5>
      <a:accent6>
        <a:srgbClr val="6B8E92"/>
      </a:accent6>
      <a:hlink>
        <a:srgbClr val="27497A"/>
      </a:hlink>
      <a:folHlink>
        <a:srgbClr val="83007B"/>
      </a:folHlink>
    </a:clrScheme>
    <a:fontScheme name="Holiday Shopping List">
      <a:majorFont>
        <a:latin typeface="Verdana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Relationship Id="rId4" Type="http://schemas.microsoft.com/office/2007/relationships/slicer" Target="../slicers/slicer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table" Target="../tables/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5"/>
    <pageSetUpPr fitToPage="1"/>
  </sheetPr>
  <dimension ref="A1:G50"/>
  <sheetViews>
    <sheetView showGridLines="0" tabSelected="1" zoomScaleNormal="100" workbookViewId="0"/>
  </sheetViews>
  <sheetFormatPr defaultRowHeight="30" customHeight="1" x14ac:dyDescent="0.3"/>
  <cols>
    <col min="1" max="1" width="3" style="4" customWidth="1"/>
    <col min="2" max="2" width="28.875" customWidth="1"/>
    <col min="3" max="3" width="23.875" customWidth="1"/>
    <col min="4" max="4" width="27.625" customWidth="1"/>
    <col min="5" max="5" width="26.875" customWidth="1"/>
    <col min="6" max="6" width="25.875" customWidth="1"/>
    <col min="7" max="7" width="3" customWidth="1"/>
  </cols>
  <sheetData>
    <row r="1" spans="1:7" ht="39.950000000000003" customHeight="1" x14ac:dyDescent="0.2">
      <c r="B1" s="35" t="s">
        <v>0</v>
      </c>
      <c r="C1" s="35"/>
      <c r="D1" s="35"/>
      <c r="E1" s="36" t="s">
        <v>29</v>
      </c>
      <c r="F1" s="21" t="s">
        <v>31</v>
      </c>
    </row>
    <row r="2" spans="1:7" s="7" customFormat="1" ht="39.950000000000003" customHeight="1" x14ac:dyDescent="0.3">
      <c r="A2" s="6"/>
      <c r="B2" s="35"/>
      <c r="C2" s="35"/>
      <c r="D2" s="35"/>
      <c r="E2" s="36"/>
      <c r="F2" s="23" t="s">
        <v>32</v>
      </c>
    </row>
    <row r="3" spans="1:7" s="1" customFormat="1" ht="50.1" customHeight="1" x14ac:dyDescent="0.3">
      <c r="A3" s="5"/>
      <c r="B3" s="33" t="s">
        <v>1</v>
      </c>
      <c r="C3" s="33"/>
      <c r="D3" s="34" t="s">
        <v>27</v>
      </c>
      <c r="E3" s="34"/>
      <c r="F3" s="34"/>
      <c r="G3"/>
    </row>
    <row r="4" spans="1:7" ht="18.75" x14ac:dyDescent="0.3">
      <c r="B4" s="10" t="s">
        <v>2</v>
      </c>
      <c r="C4" s="25">
        <f>SUM(AjándékokAdatai[ÁR])</f>
        <v>377</v>
      </c>
      <c r="D4" s="34"/>
      <c r="E4" s="34"/>
      <c r="F4" s="34"/>
    </row>
    <row r="5" spans="1:7" ht="18.75" x14ac:dyDescent="0.3">
      <c r="B5" s="9" t="s">
        <v>3</v>
      </c>
      <c r="C5" s="26">
        <f>SUMIF(AjándékokAdatai[MEGVÁSÁROLVA],"Megvásárolva",AjándékokAdatai[ÁR])</f>
        <v>233</v>
      </c>
      <c r="D5" s="34"/>
      <c r="E5" s="34"/>
      <c r="F5" s="34"/>
    </row>
    <row r="6" spans="1:7" ht="50.1" customHeight="1" x14ac:dyDescent="0.3">
      <c r="B6" s="20" t="s">
        <v>4</v>
      </c>
      <c r="C6" s="27">
        <f>C4-C5</f>
        <v>144</v>
      </c>
      <c r="D6" s="34"/>
      <c r="E6" s="34"/>
      <c r="F6" s="34"/>
    </row>
    <row r="7" spans="1:7" s="1" customFormat="1" ht="21" customHeight="1" x14ac:dyDescent="0.3">
      <c r="A7" s="5"/>
      <c r="B7" s="17" t="s">
        <v>5</v>
      </c>
      <c r="C7" s="11"/>
      <c r="E7" s="38" t="s">
        <v>30</v>
      </c>
      <c r="F7" s="36" t="s">
        <v>57</v>
      </c>
      <c r="G7"/>
    </row>
    <row r="8" spans="1:7" ht="22.5" customHeight="1" x14ac:dyDescent="0.3">
      <c r="B8" s="3" t="s">
        <v>6</v>
      </c>
      <c r="C8" s="1"/>
      <c r="D8" s="36" t="s">
        <v>28</v>
      </c>
      <c r="E8" s="38"/>
      <c r="F8" s="36"/>
    </row>
    <row r="9" spans="1:7" ht="18.75" x14ac:dyDescent="0.3">
      <c r="B9" s="12"/>
      <c r="C9" s="16" t="s">
        <v>58</v>
      </c>
      <c r="D9" s="36"/>
      <c r="E9" s="38"/>
      <c r="F9" s="36"/>
    </row>
    <row r="10" spans="1:7" ht="18.75" x14ac:dyDescent="0.3">
      <c r="B10" s="13" t="s">
        <v>7</v>
      </c>
      <c r="C10" s="28">
        <v>71</v>
      </c>
      <c r="D10" s="36"/>
      <c r="E10" s="38"/>
      <c r="F10" s="36"/>
    </row>
    <row r="11" spans="1:7" ht="18.75" x14ac:dyDescent="0.3">
      <c r="B11" s="14" t="s">
        <v>8</v>
      </c>
      <c r="C11" s="28"/>
      <c r="D11" s="36"/>
      <c r="E11" s="38"/>
      <c r="F11" s="36"/>
    </row>
    <row r="12" spans="1:7" ht="18.75" x14ac:dyDescent="0.3">
      <c r="B12" s="15" t="s">
        <v>9</v>
      </c>
      <c r="C12" s="28">
        <v>26</v>
      </c>
      <c r="D12" s="36"/>
      <c r="E12" s="38"/>
      <c r="F12" s="36"/>
    </row>
    <row r="13" spans="1:7" ht="18.75" x14ac:dyDescent="0.3">
      <c r="B13" s="15" t="s">
        <v>10</v>
      </c>
      <c r="C13" s="28">
        <v>16</v>
      </c>
      <c r="D13" s="36"/>
      <c r="E13" s="38"/>
      <c r="F13" s="36"/>
    </row>
    <row r="14" spans="1:7" ht="18.75" x14ac:dyDescent="0.3">
      <c r="B14" s="14" t="s">
        <v>11</v>
      </c>
      <c r="C14" s="28"/>
      <c r="D14" s="36"/>
      <c r="E14" s="37" t="s">
        <v>56</v>
      </c>
      <c r="F14" s="36" t="s">
        <v>33</v>
      </c>
    </row>
    <row r="15" spans="1:7" ht="18.75" x14ac:dyDescent="0.3">
      <c r="B15" s="15" t="s">
        <v>12</v>
      </c>
      <c r="C15" s="28">
        <v>29</v>
      </c>
      <c r="D15" s="36"/>
      <c r="E15" s="37"/>
      <c r="F15" s="36"/>
    </row>
    <row r="16" spans="1:7" ht="18.75" x14ac:dyDescent="0.3">
      <c r="B16" s="13"/>
      <c r="C16" s="29"/>
      <c r="D16" s="36"/>
      <c r="E16" s="37"/>
      <c r="F16" s="36"/>
    </row>
    <row r="17" spans="2:6" ht="18.75" x14ac:dyDescent="0.3">
      <c r="B17" s="13" t="s">
        <v>13</v>
      </c>
      <c r="C17" s="28">
        <v>59</v>
      </c>
      <c r="D17" s="36"/>
      <c r="E17" s="37"/>
      <c r="F17" s="36"/>
    </row>
    <row r="18" spans="2:6" ht="18.75" x14ac:dyDescent="0.3">
      <c r="B18" s="14" t="s">
        <v>8</v>
      </c>
      <c r="C18" s="28"/>
      <c r="D18" s="36"/>
      <c r="E18" s="37"/>
      <c r="F18" s="36"/>
    </row>
    <row r="19" spans="2:6" ht="18.75" x14ac:dyDescent="0.3">
      <c r="B19" s="15" t="s">
        <v>14</v>
      </c>
      <c r="C19" s="28">
        <v>23</v>
      </c>
      <c r="D19" s="36"/>
      <c r="E19" s="37"/>
      <c r="F19" s="36"/>
    </row>
    <row r="20" spans="2:6" ht="18.75" x14ac:dyDescent="0.3">
      <c r="B20" s="15" t="s">
        <v>15</v>
      </c>
      <c r="C20" s="28">
        <v>36</v>
      </c>
      <c r="D20" s="36"/>
      <c r="E20" s="37"/>
      <c r="F20" s="36"/>
    </row>
    <row r="21" spans="2:6" ht="18.75" x14ac:dyDescent="0.3">
      <c r="B21" s="13"/>
      <c r="C21" s="29"/>
      <c r="D21" s="36"/>
      <c r="F21" s="36"/>
    </row>
    <row r="22" spans="2:6" ht="18.75" x14ac:dyDescent="0.3">
      <c r="B22" s="13" t="s">
        <v>16</v>
      </c>
      <c r="C22" s="28">
        <v>44</v>
      </c>
      <c r="D22" s="36"/>
    </row>
    <row r="23" spans="2:6" ht="18.75" x14ac:dyDescent="0.3">
      <c r="B23" s="14" t="s">
        <v>8</v>
      </c>
      <c r="C23" s="28"/>
      <c r="D23" s="36"/>
    </row>
    <row r="24" spans="2:6" ht="18.75" x14ac:dyDescent="0.3">
      <c r="B24" s="15" t="s">
        <v>17</v>
      </c>
      <c r="C24" s="28">
        <v>14</v>
      </c>
    </row>
    <row r="25" spans="2:6" ht="18.75" x14ac:dyDescent="0.3">
      <c r="B25" s="15" t="s">
        <v>18</v>
      </c>
      <c r="C25" s="28">
        <v>30</v>
      </c>
    </row>
    <row r="26" spans="2:6" ht="18.75" x14ac:dyDescent="0.3">
      <c r="B26" s="13"/>
      <c r="C26" s="29"/>
    </row>
    <row r="27" spans="2:6" ht="18.75" x14ac:dyDescent="0.3">
      <c r="B27" s="13" t="s">
        <v>19</v>
      </c>
      <c r="C27" s="28">
        <v>118</v>
      </c>
    </row>
    <row r="28" spans="2:6" ht="18.75" x14ac:dyDescent="0.3">
      <c r="B28" s="14" t="s">
        <v>8</v>
      </c>
      <c r="C28" s="28"/>
    </row>
    <row r="29" spans="2:6" ht="18.75" x14ac:dyDescent="0.3">
      <c r="B29" s="15" t="s">
        <v>20</v>
      </c>
      <c r="C29" s="28">
        <v>49</v>
      </c>
    </row>
    <row r="30" spans="2:6" ht="18.75" x14ac:dyDescent="0.3">
      <c r="B30" s="14" t="s">
        <v>11</v>
      </c>
      <c r="C30" s="28"/>
    </row>
    <row r="31" spans="2:6" ht="18.75" x14ac:dyDescent="0.3">
      <c r="B31" s="15" t="s">
        <v>21</v>
      </c>
      <c r="C31" s="28">
        <v>37</v>
      </c>
    </row>
    <row r="32" spans="2:6" ht="18.75" x14ac:dyDescent="0.3">
      <c r="B32" s="15" t="s">
        <v>22</v>
      </c>
      <c r="C32" s="28">
        <v>32</v>
      </c>
    </row>
    <row r="33" spans="2:3" ht="18.75" x14ac:dyDescent="0.3">
      <c r="B33" s="13"/>
      <c r="C33" s="29"/>
    </row>
    <row r="34" spans="2:3" ht="18.75" x14ac:dyDescent="0.3">
      <c r="B34" s="13" t="s">
        <v>23</v>
      </c>
      <c r="C34" s="28">
        <v>39</v>
      </c>
    </row>
    <row r="35" spans="2:3" ht="18.75" x14ac:dyDescent="0.3">
      <c r="B35" s="14" t="s">
        <v>8</v>
      </c>
      <c r="C35" s="28"/>
    </row>
    <row r="36" spans="2:3" ht="18.75" x14ac:dyDescent="0.3">
      <c r="B36" s="15" t="s">
        <v>24</v>
      </c>
      <c r="C36" s="28">
        <v>39</v>
      </c>
    </row>
    <row r="37" spans="2:3" ht="18.75" x14ac:dyDescent="0.3">
      <c r="B37" s="13"/>
      <c r="C37" s="29"/>
    </row>
    <row r="38" spans="2:3" ht="18.75" x14ac:dyDescent="0.3">
      <c r="B38" s="13" t="s">
        <v>25</v>
      </c>
      <c r="C38" s="28">
        <v>46</v>
      </c>
    </row>
    <row r="39" spans="2:3" ht="18.75" x14ac:dyDescent="0.3">
      <c r="B39" s="14" t="s">
        <v>11</v>
      </c>
      <c r="C39" s="28"/>
    </row>
    <row r="40" spans="2:3" ht="18.75" x14ac:dyDescent="0.3">
      <c r="B40" s="15" t="s">
        <v>14</v>
      </c>
      <c r="C40" s="28">
        <v>46</v>
      </c>
    </row>
    <row r="41" spans="2:3" ht="18.75" x14ac:dyDescent="0.3">
      <c r="B41" s="13"/>
      <c r="C41" s="29"/>
    </row>
    <row r="42" spans="2:3" ht="18.75" x14ac:dyDescent="0.3">
      <c r="B42" s="13" t="s">
        <v>26</v>
      </c>
      <c r="C42" s="28">
        <v>377</v>
      </c>
    </row>
    <row r="43" spans="2:3" ht="18.75" x14ac:dyDescent="0.3"/>
    <row r="44" spans="2:3" ht="18.75" x14ac:dyDescent="0.3"/>
    <row r="45" spans="2:3" ht="18.75" x14ac:dyDescent="0.3"/>
    <row r="46" spans="2:3" ht="18.75" x14ac:dyDescent="0.3"/>
    <row r="47" spans="2:3" ht="18.75" x14ac:dyDescent="0.3"/>
    <row r="48" spans="2:3" ht="18.75" x14ac:dyDescent="0.3"/>
    <row r="49" ht="18.75" x14ac:dyDescent="0.3"/>
    <row r="50" ht="18.75" x14ac:dyDescent="0.3"/>
  </sheetData>
  <mergeCells count="9">
    <mergeCell ref="B3:C3"/>
    <mergeCell ref="D3:F6"/>
    <mergeCell ref="B1:D2"/>
    <mergeCell ref="E1:E2"/>
    <mergeCell ref="E14:E20"/>
    <mergeCell ref="E7:E13"/>
    <mergeCell ref="F14:F21"/>
    <mergeCell ref="F7:F13"/>
    <mergeCell ref="D8:D23"/>
  </mergeCells>
  <dataValidations count="12">
    <dataValidation allowBlank="1" showInputMessage="1" showErrorMessage="1" prompt="Ebben a munkafüzetben elkészítheti családja költségvetését az ünnepekre. A munkalap B9 cellájában kezdődő kimutatás automatikusan frissül. Az F1 vagy az F2 cellát választva átválthat a másik két munkalapra." sqref="A1" xr:uid="{00000000-0002-0000-0000-000000000000}"/>
    <dataValidation allowBlank="1" showInputMessage="1" showErrorMessage="1" prompt="Az alábbi cellákban a sablon automatikusan kiszámítja az értékek összegét." sqref="B3:C3" xr:uid="{00000000-0002-0000-0000-000001000000}"/>
    <dataValidation allowBlank="1" showInputMessage="1" showErrorMessage="1" prompt="A sablon automatikusan kiszámítja a jobbra lévő cellában szereplő tervezett költséget." sqref="B4" xr:uid="{00000000-0002-0000-0000-000002000000}"/>
    <dataValidation allowBlank="1" showInputMessage="1" showErrorMessage="1" prompt="A sablon automatikusan kiszámítja az ebben a cellában szereplő tervezett költséget." sqref="C4" xr:uid="{00000000-0002-0000-0000-000003000000}"/>
    <dataValidation allowBlank="1" showInputMessage="1" showErrorMessage="1" prompt="A sablon automatikusan kiszámítja a jobbra lévő cellában szereplő eddig elköltött összeget." sqref="B5" xr:uid="{00000000-0002-0000-0000-000004000000}"/>
    <dataValidation allowBlank="1" showInputMessage="1" showErrorMessage="1" prompt="A sablon automatikusan kiszámítja az ebben a cellában szereplő eddig elköltött összeget." sqref="C5" xr:uid="{00000000-0002-0000-0000-000005000000}"/>
    <dataValidation allowBlank="1" showInputMessage="1" showErrorMessage="1" prompt="A sablon automatikusan kiszámítja a jobbra lévő cellában szereplő különbséget." sqref="B6" xr:uid="{00000000-0002-0000-0000-000006000000}"/>
    <dataValidation allowBlank="1" showInputMessage="1" showErrorMessage="1" prompt="A sablon automatikusan kiszámítja az ebben a cellában szereplő különbséget." sqref="C6" xr:uid="{00000000-0002-0000-0000-000007000000}"/>
    <dataValidation allowBlank="1" showInputMessage="1" showErrorMessage="1" prompt="A D8–F14 cellatartományban szeletelők találhatók, amelyekkel a megajándékozott, a csomagolás állapota, a szállítás állapota, a megvásárlás állapota és az ajándék kategóriája szerint szűrhetők a táblázat adatai." sqref="B8" xr:uid="{00000000-0002-0000-0000-000008000000}"/>
    <dataValidation allowBlank="1" showInputMessage="1" showErrorMessage="1" prompt="Ebben a cellában szerepel a munkalap címe. A C4–C6 cellatartományban szereplő tervezett költség, eddig elköltött összeg és különbség értékét automatikusan számítja ki a sablon. A D3 cellában diagram található, a B7 cellában tipp." sqref="B1:C2" xr:uid="{00000000-0002-0000-0000-000009000000}"/>
    <dataValidation allowBlank="1" showInputMessage="1" showErrorMessage="1" prompt="Ez a cella a Listabevitel munkalapra mutató hivatkozást tartalmaz." sqref="F1" xr:uid="{00000000-0002-0000-0000-00000A000000}"/>
    <dataValidation allowBlank="1" showInputMessage="1" showErrorMessage="1" prompt="Ez a cella a Listaadatok munkalapra mutató hivatkozást tartalmaz." sqref="F2" xr:uid="{00000000-0002-0000-0000-00000B000000}"/>
  </dataValidations>
  <hyperlinks>
    <hyperlink ref="F1" location="'Listabevitel'!A1" tooltip="Ezt választva megnyithatja a Listabevitel munkalapot." display="TO LIST ENTRY &gt;" xr:uid="{00000000-0004-0000-0000-000000000000}"/>
    <hyperlink ref="F2" location="'Listaadatok'!A1" tooltip="Ezt választva megnyithatja a Listaadatok munkalapot." display="TO LIST INFO &gt;" xr:uid="{00000000-0004-0000-0000-000001000000}"/>
  </hyperlinks>
  <printOptions horizontalCentered="1"/>
  <pageMargins left="0.25" right="0.25" top="0.75" bottom="0.75" header="0.3" footer="0.3"/>
  <pageSetup paperSize="9" scale="77" fitToHeight="0" orientation="portrait" r:id="rId2"/>
  <headerFooter differentFirst="1">
    <oddFooter>Page &amp;P of &amp;N</oddFooter>
  </headerFooter>
  <drawing r:id="rId3"/>
  <extLst>
    <ext xmlns:x14="http://schemas.microsoft.com/office/spreadsheetml/2009/9/main" uri="{A8765BA9-456A-4dab-B4F3-ACF838C121DE}">
      <x14:slicerList>
        <x14:slicer r:id="rId4"/>
      </x14:slicerList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theme="4"/>
    <pageSetUpPr fitToPage="1"/>
  </sheetPr>
  <dimension ref="B1:H15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20.125" bestFit="1" customWidth="1"/>
    <col min="3" max="3" width="24.75" customWidth="1"/>
    <col min="4" max="4" width="27.25" customWidth="1"/>
    <col min="5" max="5" width="15.625" customWidth="1"/>
    <col min="6" max="6" width="18.625" customWidth="1"/>
    <col min="7" max="7" width="21.375" bestFit="1" customWidth="1"/>
    <col min="8" max="8" width="37" bestFit="1" customWidth="1"/>
  </cols>
  <sheetData>
    <row r="1" spans="2:8" ht="39.950000000000003" customHeight="1" x14ac:dyDescent="0.2">
      <c r="B1" s="39" t="s">
        <v>34</v>
      </c>
      <c r="C1" s="39"/>
      <c r="D1" s="40" t="s">
        <v>29</v>
      </c>
      <c r="E1" s="40"/>
      <c r="F1" s="40"/>
      <c r="G1" s="40"/>
      <c r="H1" s="22" t="s">
        <v>32</v>
      </c>
    </row>
    <row r="2" spans="2:8" ht="39.950000000000003" customHeight="1" x14ac:dyDescent="0.3">
      <c r="B2" s="39"/>
      <c r="C2" s="39"/>
      <c r="D2" s="40"/>
      <c r="E2" s="40"/>
      <c r="F2" s="40"/>
      <c r="G2" s="40"/>
      <c r="H2" s="24" t="s">
        <v>45</v>
      </c>
    </row>
    <row r="3" spans="2:8" ht="30" customHeight="1" x14ac:dyDescent="0.3">
      <c r="B3" s="18" t="s">
        <v>35</v>
      </c>
      <c r="C3" s="18" t="s">
        <v>36</v>
      </c>
      <c r="D3" s="18" t="s">
        <v>39</v>
      </c>
      <c r="E3" s="18" t="s">
        <v>40</v>
      </c>
      <c r="F3" s="18" t="s">
        <v>41</v>
      </c>
      <c r="G3" s="18" t="s">
        <v>42</v>
      </c>
      <c r="H3" s="18" t="s">
        <v>46</v>
      </c>
    </row>
    <row r="4" spans="2:8" ht="30" customHeight="1" x14ac:dyDescent="0.3">
      <c r="B4" s="30" t="s">
        <v>7</v>
      </c>
      <c r="C4" s="30" t="s">
        <v>37</v>
      </c>
      <c r="D4" s="30" t="s">
        <v>9</v>
      </c>
      <c r="E4" s="32">
        <v>26</v>
      </c>
      <c r="F4" s="30" t="s">
        <v>8</v>
      </c>
      <c r="G4" s="31" t="s">
        <v>43</v>
      </c>
      <c r="H4" s="30" t="s">
        <v>47</v>
      </c>
    </row>
    <row r="5" spans="2:8" ht="30" customHeight="1" x14ac:dyDescent="0.3">
      <c r="B5" s="30" t="s">
        <v>13</v>
      </c>
      <c r="C5" s="30" t="s">
        <v>38</v>
      </c>
      <c r="D5" s="30" t="s">
        <v>14</v>
      </c>
      <c r="E5" s="32">
        <v>23</v>
      </c>
      <c r="F5" s="30" t="s">
        <v>8</v>
      </c>
      <c r="G5" s="31" t="s">
        <v>43</v>
      </c>
      <c r="H5" s="30" t="s">
        <v>47</v>
      </c>
    </row>
    <row r="6" spans="2:8" ht="30" customHeight="1" x14ac:dyDescent="0.3">
      <c r="B6" s="30" t="s">
        <v>7</v>
      </c>
      <c r="C6" s="30" t="s">
        <v>38</v>
      </c>
      <c r="D6" s="30" t="s">
        <v>10</v>
      </c>
      <c r="E6" s="32">
        <v>16</v>
      </c>
      <c r="F6" s="30" t="s">
        <v>8</v>
      </c>
      <c r="G6" s="31" t="s">
        <v>43</v>
      </c>
      <c r="H6" s="30" t="s">
        <v>48</v>
      </c>
    </row>
    <row r="7" spans="2:8" ht="30" customHeight="1" x14ac:dyDescent="0.3">
      <c r="B7" s="30" t="s">
        <v>16</v>
      </c>
      <c r="C7" s="30" t="s">
        <v>38</v>
      </c>
      <c r="D7" s="30" t="s">
        <v>17</v>
      </c>
      <c r="E7" s="32">
        <v>14</v>
      </c>
      <c r="F7" s="30" t="s">
        <v>8</v>
      </c>
      <c r="G7" s="31" t="s">
        <v>44</v>
      </c>
      <c r="H7" s="30" t="s">
        <v>48</v>
      </c>
    </row>
    <row r="8" spans="2:8" ht="30" customHeight="1" x14ac:dyDescent="0.3">
      <c r="B8" s="30" t="s">
        <v>19</v>
      </c>
      <c r="C8" s="30" t="s">
        <v>38</v>
      </c>
      <c r="D8" s="30" t="s">
        <v>20</v>
      </c>
      <c r="E8" s="32">
        <v>49</v>
      </c>
      <c r="F8" s="30" t="s">
        <v>8</v>
      </c>
      <c r="G8" s="31" t="s">
        <v>44</v>
      </c>
      <c r="H8" s="30" t="s">
        <v>48</v>
      </c>
    </row>
    <row r="9" spans="2:8" ht="30" customHeight="1" x14ac:dyDescent="0.3">
      <c r="B9" s="30" t="s">
        <v>19</v>
      </c>
      <c r="C9" s="30" t="s">
        <v>38</v>
      </c>
      <c r="D9" s="30" t="s">
        <v>21</v>
      </c>
      <c r="E9" s="32">
        <v>37</v>
      </c>
      <c r="F9" s="30" t="s">
        <v>11</v>
      </c>
      <c r="G9" s="31" t="s">
        <v>44</v>
      </c>
      <c r="H9" s="30" t="s">
        <v>48</v>
      </c>
    </row>
    <row r="10" spans="2:8" ht="30" customHeight="1" x14ac:dyDescent="0.3">
      <c r="B10" s="30" t="s">
        <v>23</v>
      </c>
      <c r="C10" s="30" t="s">
        <v>38</v>
      </c>
      <c r="D10" s="30" t="s">
        <v>24</v>
      </c>
      <c r="E10" s="32">
        <v>39</v>
      </c>
      <c r="F10" s="30" t="s">
        <v>8</v>
      </c>
      <c r="G10" s="31" t="s">
        <v>44</v>
      </c>
      <c r="H10" s="30" t="s">
        <v>48</v>
      </c>
    </row>
    <row r="11" spans="2:8" ht="30" customHeight="1" x14ac:dyDescent="0.3">
      <c r="B11" s="30" t="s">
        <v>13</v>
      </c>
      <c r="C11" s="30" t="s">
        <v>38</v>
      </c>
      <c r="D11" s="30" t="s">
        <v>15</v>
      </c>
      <c r="E11" s="32">
        <v>36</v>
      </c>
      <c r="F11" s="30" t="s">
        <v>8</v>
      </c>
      <c r="G11" s="31" t="s">
        <v>43</v>
      </c>
      <c r="H11" s="30" t="s">
        <v>48</v>
      </c>
    </row>
    <row r="12" spans="2:8" ht="30" customHeight="1" x14ac:dyDescent="0.3">
      <c r="B12" s="30" t="s">
        <v>7</v>
      </c>
      <c r="C12" s="30" t="s">
        <v>38</v>
      </c>
      <c r="D12" s="30" t="s">
        <v>12</v>
      </c>
      <c r="E12" s="32">
        <v>29</v>
      </c>
      <c r="F12" s="30" t="s">
        <v>11</v>
      </c>
      <c r="G12" s="31"/>
      <c r="H12" s="30"/>
    </row>
    <row r="13" spans="2:8" ht="30" customHeight="1" x14ac:dyDescent="0.3">
      <c r="B13" s="30" t="s">
        <v>16</v>
      </c>
      <c r="C13" s="30" t="s">
        <v>38</v>
      </c>
      <c r="D13" s="30" t="s">
        <v>18</v>
      </c>
      <c r="E13" s="32">
        <v>30</v>
      </c>
      <c r="F13" s="30" t="s">
        <v>8</v>
      </c>
      <c r="G13" s="31" t="s">
        <v>43</v>
      </c>
      <c r="H13" s="30"/>
    </row>
    <row r="14" spans="2:8" ht="30" customHeight="1" x14ac:dyDescent="0.3">
      <c r="B14" s="30" t="s">
        <v>19</v>
      </c>
      <c r="C14" s="30" t="s">
        <v>38</v>
      </c>
      <c r="D14" s="30" t="s">
        <v>22</v>
      </c>
      <c r="E14" s="32">
        <v>32</v>
      </c>
      <c r="F14" s="30" t="s">
        <v>11</v>
      </c>
      <c r="G14" s="31"/>
      <c r="H14" s="30"/>
    </row>
    <row r="15" spans="2:8" ht="30" customHeight="1" x14ac:dyDescent="0.3">
      <c r="B15" s="30" t="s">
        <v>25</v>
      </c>
      <c r="C15" s="30" t="s">
        <v>38</v>
      </c>
      <c r="D15" s="30" t="s">
        <v>14</v>
      </c>
      <c r="E15" s="32">
        <v>46</v>
      </c>
      <c r="F15" s="30" t="s">
        <v>11</v>
      </c>
      <c r="G15" s="31"/>
      <c r="H15" s="30"/>
    </row>
  </sheetData>
  <dataConsolidate/>
  <mergeCells count="2">
    <mergeCell ref="B1:C2"/>
    <mergeCell ref="D1:G2"/>
  </mergeCells>
  <dataValidations count="16">
    <dataValidation allowBlank="1" showInputMessage="1" showErrorMessage="1" prompt="Ebben a munkafüzetben készíthet bevásárlólistát. Írja be a bevásárlás részleteit az Ajándékok adatai táblázatba. A H1 cellára kattintva a Listaadatok munkalapra, a H2 cellára kattintva pedig a Költségvetés az ünnepekre munkalapra léphet." sqref="A1" xr:uid="{00000000-0002-0000-0100-000001000000}"/>
    <dataValidation allowBlank="1" showInputMessage="1" showErrorMessage="1" prompt="Ebben az oszlopban választhatja ki a megajándékozott személy nevét. Jelenítse meg a lehetőségeket az ALT+LE billentyűkkel, a LE billentyűvel válassza ki a kívánt értéket, majd nyomja le az ENTER billentyűt. A címsor szűrőivel kereshet rá a bejegyzésekre." sqref="B3" xr:uid="{00000000-0002-0000-0100-000002000000}"/>
    <dataValidation allowBlank="1" showInputMessage="1" showErrorMessage="1" prompt="Ebben az oszlopban választhatja ki az ajándékkategóriát. Az ALT+LE billentyűkombinációval jelenítse meg a lehetőségeket, majd a LE és az ENTER billentyűt lenyomva válassza ki a kívánt elemet." sqref="C3" xr:uid="{00000000-0002-0000-0100-000003000000}"/>
    <dataValidation allowBlank="1" showInputMessage="1" showErrorMessage="1" prompt="Ebben az oszlopban adhatja meg az egyes ajándékokat." sqref="D3" xr:uid="{00000000-0002-0000-0100-000004000000}"/>
    <dataValidation allowBlank="1" showInputMessage="1" showErrorMessage="1" prompt="Ebben az oszlopban adhatja meg az árat." sqref="E3" xr:uid="{00000000-0002-0000-0100-000005000000}"/>
    <dataValidation allowBlank="1" showInputMessage="1" showErrorMessage="1" prompt="Ebben az oszlopban választhatja ki az ajándék csomagolási állapotát. Az ALT+LE billentyűkombinációval jelenítse meg a lehetőségeket, majd a LE és az ENTER billentyűt lenyomva válassza ki a kívánt elemet." sqref="F3" xr:uid="{00000000-0002-0000-0100-000006000000}"/>
    <dataValidation allowBlank="1" showInputMessage="1" showErrorMessage="1" prompt="Ebben az oszlopban választhatja ki a kézbesítés állapotát. Az ALT+LE billentyűkombinációval jelenítse meg a lehetőségeket, majd a LE és az ENTER billentyűt lenyomva válassza ki a kívánt elemet." sqref="G3" xr:uid="{00000000-0002-0000-0100-000007000000}"/>
    <dataValidation allowBlank="1" showInputMessage="1" showErrorMessage="1" prompt="Ebben az oszlopban választhatja ki a csomagolás állapotát. Az ALT+LE billentyűkombinációval jelenítse meg a lehetőségeket, majd a LE és az ENTER billentyűt lenyomva válassza ki a kívánt elemet." sqref="H3" xr:uid="{00000000-0002-0000-0100-000008000000}"/>
    <dataValidation allowBlank="1" showInputMessage="1" showErrorMessage="1" prompt="Ebben a cellában szerepel a munkalap címe." sqref="B1" xr:uid="{00000000-0002-0000-0100-000009000000}"/>
    <dataValidation allowBlank="1" showInputMessage="1" showErrorMessage="1" prompt="Ez a cella a Költségvetés az ünnepekre munkalapra mutató hivatkozást tartalmaz." sqref="H2" xr:uid="{00000000-0002-0000-0100-00000A000000}"/>
    <dataValidation type="list" errorStyle="warning" allowBlank="1" showInputMessage="1" showErrorMessage="1" error="Válassza ki a nevet a listából. Válassza a MÉGSE gombot, az ALT+LE billentyűkombinációval jelenítse meg a lehetőségeket, majd a LE és az ENTER billentyűt lenyomva válassza ki a kívánt elemet." sqref="B4:B15" xr:uid="{00000000-0002-0000-0100-00000B000000}">
      <formula1>SzemélyekLista</formula1>
    </dataValidation>
    <dataValidation allowBlank="1" showInputMessage="1" showErrorMessage="1" prompt="Ez a cella a Listaadatok munkalapra mutató hivatkozást tartalmaz." sqref="H1" xr:uid="{00000000-0002-0000-0100-00000C000000}"/>
    <dataValidation type="list" errorStyle="warning" allowBlank="1" showInputMessage="1" showErrorMessage="1" error="Válassza ki a listából a megfelelő ajándékkategóriát. Válassza a MÉGSE gombot, az ALT+LE billentyűkombinációval jelenítse meg a lehetőségeket, majd a LE és az ENTER billentyűt lenyomva válassza ki a kívánt elemet." sqref="C4:C15" xr:uid="{00000000-0002-0000-0100-00000D000000}">
      <formula1>AjándékKategóriaLista</formula1>
    </dataValidation>
    <dataValidation type="list" errorStyle="warning" allowBlank="1" showInputMessage="1" showErrorMessage="1" error="Válassza ki a listából a megfelelő állapotot. Válassza a MÉGSE gombot, az ALT+LE billentyűkombinációval jelenítse meg a lehetőségeket, majd a LE és az ENTER billentyűt lenyomva válassza ki a kívánt elemet." sqref="F4:F15" xr:uid="{00000000-0002-0000-0100-00000E000000}">
      <formula1>"Megvásárolva,Nincs megvásárolva"</formula1>
    </dataValidation>
    <dataValidation type="list" errorStyle="warning" allowBlank="1" showInputMessage="1" showErrorMessage="1" error="Válassza ki a listából a kézbesítési állapotot. Válassza a MÉGSE gombot, az ALT+LE billentyűkombinációval jelenítse meg a lehetőségeket, majd a LE és az ENTER billentyűt lenyomva válassza ki a kívánt elemet." sqref="G4:G15" xr:uid="{00000000-0002-0000-0100-00000F000000}">
      <formula1>"Megérkezett,Úton,Törölve"</formula1>
    </dataValidation>
    <dataValidation type="list" errorStyle="warning" allowBlank="1" showInputMessage="1" showErrorMessage="1" error="Válassza ki a listából a csomagolás állapotát. Válassza a MÉGSE gombot, az ALT+LE billentyűkombinációval jelenítse meg a lehetőségeket, majd a LE és az ENTER billentyűt lenyomva válassza ki a kívánt elemet." sqref="H4:H15" xr:uid="{00000000-0002-0000-0100-000010000000}">
      <formula1>"Becsomagolva,Nincs becsomagolva"</formula1>
    </dataValidation>
  </dataValidations>
  <hyperlinks>
    <hyperlink ref="H2" location="'Költségvetés az ünnepekre'!A1" tooltip="Ezt választva megnyithatja a Költségvetés az ünnepekre munkalapot." display="&lt; TO HOLIDAY BUDGET" xr:uid="{00000000-0004-0000-0100-000000000000}"/>
    <hyperlink ref="H1" location="'Listaadatok'!A1" tooltip="Ezt választva megnyithatja a Listaadatok munkalapot." display="TO LIST INFO &gt;" xr:uid="{00000000-0004-0000-0100-000001000000}"/>
  </hyperlinks>
  <printOptions horizontalCentered="1"/>
  <pageMargins left="0.25" right="0.25" top="0.75" bottom="0.75" header="0.3" footer="0.3"/>
  <pageSetup paperSize="9" scale="63" fitToHeight="0" orientation="portrait" horizontalDpi="1200" r:id="rId1"/>
  <headerFooter differentFirst="1">
    <oddFooter>Page &amp;P of &amp;N</odd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/>
    <pageSetUpPr fitToPage="1"/>
  </sheetPr>
  <dimension ref="B1:E9"/>
  <sheetViews>
    <sheetView showGridLines="0" zoomScaleNormal="100" workbookViewId="0"/>
  </sheetViews>
  <sheetFormatPr defaultRowHeight="30" customHeight="1" x14ac:dyDescent="0.3"/>
  <cols>
    <col min="1" max="1" width="3" customWidth="1"/>
    <col min="2" max="2" width="29" bestFit="1" customWidth="1"/>
    <col min="3" max="3" width="2.625" customWidth="1"/>
    <col min="4" max="4" width="32.75" customWidth="1"/>
    <col min="5" max="5" width="37" bestFit="1" customWidth="1"/>
  </cols>
  <sheetData>
    <row r="1" spans="2:5" ht="39.950000000000003" customHeight="1" x14ac:dyDescent="0.2">
      <c r="B1" s="39" t="s">
        <v>49</v>
      </c>
      <c r="C1" s="41" t="s">
        <v>29</v>
      </c>
      <c r="D1" s="41"/>
      <c r="E1" s="22" t="s">
        <v>55</v>
      </c>
    </row>
    <row r="2" spans="2:5" ht="39.950000000000003" customHeight="1" x14ac:dyDescent="0.3">
      <c r="B2" s="39"/>
      <c r="C2" s="41"/>
      <c r="D2" s="41"/>
      <c r="E2" s="24" t="s">
        <v>45</v>
      </c>
    </row>
    <row r="3" spans="2:5" s="2" customFormat="1" ht="30" customHeight="1" x14ac:dyDescent="0.3">
      <c r="B3" s="19" t="s">
        <v>50</v>
      </c>
      <c r="C3" s="8"/>
      <c r="D3" s="19" t="s">
        <v>51</v>
      </c>
    </row>
    <row r="4" spans="2:5" ht="30" customHeight="1" x14ac:dyDescent="0.3">
      <c r="B4" s="19" t="s">
        <v>23</v>
      </c>
      <c r="D4" s="19" t="s">
        <v>52</v>
      </c>
    </row>
    <row r="5" spans="2:5" ht="30" customHeight="1" x14ac:dyDescent="0.3">
      <c r="B5" s="19" t="s">
        <v>13</v>
      </c>
      <c r="D5" s="19" t="s">
        <v>38</v>
      </c>
    </row>
    <row r="6" spans="2:5" ht="30" customHeight="1" x14ac:dyDescent="0.3">
      <c r="B6" s="19" t="s">
        <v>7</v>
      </c>
      <c r="D6" s="19" t="s">
        <v>53</v>
      </c>
    </row>
    <row r="7" spans="2:5" ht="30" customHeight="1" x14ac:dyDescent="0.3">
      <c r="B7" s="19" t="s">
        <v>16</v>
      </c>
      <c r="D7" s="19" t="s">
        <v>37</v>
      </c>
    </row>
    <row r="8" spans="2:5" ht="30" customHeight="1" x14ac:dyDescent="0.3">
      <c r="B8" s="19" t="s">
        <v>19</v>
      </c>
      <c r="D8" s="19" t="s">
        <v>54</v>
      </c>
    </row>
    <row r="9" spans="2:5" ht="30" customHeight="1" x14ac:dyDescent="0.3">
      <c r="B9" s="19" t="s">
        <v>25</v>
      </c>
    </row>
  </sheetData>
  <mergeCells count="2">
    <mergeCell ref="B1:B2"/>
    <mergeCell ref="C1:D2"/>
  </mergeCells>
  <dataValidations count="6">
    <dataValidation allowBlank="1" showInputMessage="1" showErrorMessage="1" prompt="Ezen a munkalapon állíthatja össze a listaadatokat. Írja be a részleteket a Személyek és az Ajándékkategória táblázatba. Az E1 cellára kattintva a Listabevitel munkalapra, a E2 cellára kattintva pedig a Költségvetés az ünnepekre munkalapra léphet." sqref="A1" xr:uid="{00000000-0002-0000-0200-000000000000}"/>
    <dataValidation allowBlank="1" showInputMessage="1" showErrorMessage="1" prompt="Ebben a cellában szerepel a munkalap címe." sqref="B1" xr:uid="{00000000-0002-0000-0200-000001000000}"/>
    <dataValidation allowBlank="1" showInputMessage="1" showErrorMessage="1" prompt="Ebben az oszlopban adhatja meg és módosíthatja azoknak a személyeknek a nevét, akik kiválaszthatók a Listabevitel munkalap Megajándékozott oszlopának legördülő listájából. A jobbra lévő cellában található az Ajándékkategóriák táblázat." sqref="B3" xr:uid="{00000000-0002-0000-0200-000002000000}"/>
    <dataValidation allowBlank="1" showInputMessage="1" showErrorMessage="1" prompt="Ebben az oszlopban adhatja meg és módosítja azoknak az ajándékkategóriáknak a nevét, amelyek kiválaszthatók a Listabevitel munkalap Ajándékkategória oszlopának legördülő listájából." sqref="D3" xr:uid="{00000000-0002-0000-0200-000003000000}"/>
    <dataValidation allowBlank="1" showInputMessage="1" showErrorMessage="1" prompt="Ez a cella a Listabevitel munkalapra mutató hivatkozást tartalmaz." sqref="E1" xr:uid="{00000000-0002-0000-0200-000004000000}"/>
    <dataValidation allowBlank="1" showInputMessage="1" showErrorMessage="1" prompt="Ez a cella a Költségvetés az ünnepekre munkalapra mutató hivatkozást tartalmaz." sqref="E2" xr:uid="{00000000-0002-0000-0200-000005000000}"/>
  </dataValidations>
  <hyperlinks>
    <hyperlink ref="E1" location="'Listabevitel'!A1" tooltip="Ezt választva megnyithatja a Listabevitel munkalapot." display="&lt; TO LIST ENTRY" xr:uid="{00000000-0004-0000-0200-000000000000}"/>
    <hyperlink ref="E2" location="'Költségvetés az ünnepekre'!A1" tooltip="Ezt választva megnyithatja a Költségvetés az ünnepekre munkalapot." display="&lt; TO HOLIDAY BUDGET" xr:uid="{00000000-0004-0000-0200-000001000000}"/>
  </hyperlinks>
  <printOptions horizontalCentered="1"/>
  <pageMargins left="0.7" right="0.7" top="0.75" bottom="0.75" header="0.3" footer="0.3"/>
  <pageSetup paperSize="9" scale="99" fitToHeight="0" orientation="portrait" horizontalDpi="1200" r:id="rId1"/>
  <headerFooter differentFirst="1">
    <oddFooter>Page &amp;P of &amp;N</oddFooter>
  </headerFooter>
  <drawing r:id="rId2"/>
  <tableParts count="2">
    <tablePart r:id="rId3"/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8</vt:i4>
      </vt:variant>
    </vt:vector>
  </HeadingPairs>
  <TitlesOfParts>
    <vt:vector size="11" baseType="lpstr">
      <vt:lpstr>Költségvetés az ünnepekre</vt:lpstr>
      <vt:lpstr>Listabevitel</vt:lpstr>
      <vt:lpstr>Listaadatok</vt:lpstr>
      <vt:lpstr>AjándékKategóriaLista</vt:lpstr>
      <vt:lpstr>Cím2</vt:lpstr>
      <vt:lpstr>Cím3</vt:lpstr>
      <vt:lpstr>Oszlopcím3</vt:lpstr>
      <vt:lpstr>Listaadatok!Print_Titles</vt:lpstr>
      <vt:lpstr>Listabevitel!Print_Titles</vt:lpstr>
      <vt:lpstr>SorCímTerület1..C6</vt:lpstr>
      <vt:lpstr>SzemélyekLista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2018-11-13T12:39:57Z</dcterms:created>
  <dcterms:modified xsi:type="dcterms:W3CDTF">2018-11-13T12:39:57Z</dcterms:modified>
  <cp:version/>
</cp:coreProperties>
</file>