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docProps/app.xml" ContentType="application/vnd.openxmlformats-officedocument.extended-properties+xml"/>
  <Override PartName="/xl/customProperty1.bin" ContentType="application/vnd.openxmlformats-officedocument.spreadsheetml.customProperty"/>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20730" windowHeight="11760"/>
  </bookViews>
  <sheets>
    <sheet name="Szezonális családi naptár" sheetId="6" r:id="rId1"/>
  </sheets>
  <definedNames>
    <definedName name="AprSun1">DATE(CalendarYear,4,1)-WEEKDAY(DATE(CalendarYear,4,1))+1</definedName>
    <definedName name="AugSun1">DATE(CalendarYear,8,1)-WEEKDAY(DATE(CalendarYear,8,1))+1</definedName>
    <definedName name="CalendarYear">'Szezonális családi naptár'!$L$2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'Szezonális családi naptár'!$A$1:$Q$432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398" i="6" l="1"/>
  <c r="A362" i="6"/>
  <c r="A326" i="6"/>
  <c r="A290" i="6"/>
  <c r="A254" i="6"/>
  <c r="A218" i="6"/>
  <c r="A182" i="6"/>
  <c r="A146" i="6"/>
  <c r="A110" i="6"/>
  <c r="A74" i="6"/>
  <c r="A38" i="6"/>
  <c r="A2" i="6"/>
  <c r="O430" i="6"/>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<sst xmlns="http://schemas.openxmlformats.org/spreadsheetml/2006/main" count="96" uniqueCount="8">
  <si>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HÉTFŐ</t>
  </si>
  <si>
    <t>KEDD</t>
  </si>
  <si>
    <t>SZERDA</t>
  </si>
  <si>
    <t>CSÜTÖRTÖK</t>
  </si>
  <si>
    <t>PÉNTEK</t>
  </si>
  <si>
    <t>SZOMBAT</t>
  </si>
  <si>
    <t>VASÁRNAP</t>
  </si>
  <si>
    <t>Találkozóminta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</si>
</sst>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28" fillId="0" borderId="0" xfId="3" applyFont="1" applyFill="1" applyBorder="1" applyAlignment="1">
      <alignment horizontal="center" vertical="top" wrapText="1"/>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5" xfId="3" applyFont="1" applyFill="1" applyBorder="1" applyAlignment="1">
      <alignment horizontal="left" vertical="top" wrapText="1"/>
    </xf>
    <xf numFmtId="0" fontId="5" fillId="0" borderId="0" xfId="2" applyFont="1" applyFill="1" applyBorder="1" applyAlignment="1">
      <alignment horizontal="center"/>
    </xf>
    <xf numFmtId="0" fontId="5" fillId="0" borderId="7" xfId="2" applyFont="1" applyFill="1" applyBorder="1" applyAlignment="1">
      <alignment horizontal="center"/>
    </xf>
    <xf numFmtId="0" fontId="31" fillId="0" borderId="20" xfId="2" applyFont="1" applyFill="1" applyBorder="1" applyAlignment="1">
      <alignment horizontal="left" vertical="top" wrapText="1"/>
    </xf>
    <xf numFmtId="0" fontId="7" fillId="0" borderId="0" xfId="1" applyNumberFormat="1" applyFont="1" applyBorder="1" applyAlignment="1">
      <alignment vertical="top"/>
    </xf>
    <xf numFmtId="0" fontId="8" fillId="0" borderId="0" xfId="1" applyFont="1"/>
    <xf numFmtId="165" fontId="6" fillId="0" borderId="0" xfId="1" applyNumberFormat="1" applyFont="1" applyBorder="1" applyAlignment="1">
      <alignment horizontal="left" vertical="top" indent="2"/>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0" fillId="0" borderId="14" xfId="2" applyFont="1" applyFill="1" applyBorder="1" applyAlignment="1">
      <alignment horizontal="left"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29" fillId="0" borderId="10" xfId="2" applyFont="1" applyFill="1" applyBorder="1" applyAlignment="1">
      <alignment horizontal="left"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MEGJEGYZÉSEK</a:t>
          </a:r>
          <a:endParaRPr lang="en-US" sz="1200">
            <a:solidFill>
              <a:schemeClr val="bg1"/>
            </a:solidFill>
            <a:latin typeface="+mn-lt"/>
          </a:endParaRPr>
        </a:p>
      </xdr:txBody>
    </xdr:sp>
    <xdr:clientData/>
  </xdr:twoCellAnchor>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b="1">
              <a:solidFill>
                <a:schemeClr val="accent1"/>
              </a:solidFill>
            </a:rPr>
            <a:t>A naptári év módosításához kattintson a léptetőnyílra</a:t>
          </a:r>
          <a:endParaRPr lang="en-US" sz="1000" b="1">
            <a:solidFill>
              <a:schemeClr val="accent1"/>
            </a:solidFill>
          </a:endParaRP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Szabja személyre a naptárat!</a:t>
          </a:r>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Kattintson a jobb gombbal bármelyik képre, majd válassza a Kép módosítása parancsot, hogy lecserélhesse egy saját képre.</a:t>
          </a: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tabSelected="1" zoomScale="85" zoomScaleNormal="85" workbookViewId="0">
      <selection activeCell="Y20" sqref="Y20"/>
    </sheetView>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4" t="str">
        <f>TEXT(DATE(CalendarYear,1,1),"hhhh")</f>
        <v>január</v>
      </c>
      <c r="B2" s="54"/>
      <c r="C2" s="54"/>
      <c r="D2" s="54"/>
      <c r="E2" s="54"/>
      <c r="F2" s="54"/>
      <c r="G2" s="54"/>
      <c r="H2" s="13"/>
      <c r="I2" s="4"/>
      <c r="J2" s="4"/>
      <c r="L2" s="52">
        <v>2011</v>
      </c>
      <c r="M2" s="52"/>
      <c r="N2" s="52"/>
      <c r="O2" s="52"/>
      <c r="P2" s="52"/>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50" t="s">
        <v>0</v>
      </c>
      <c r="C18" s="50"/>
      <c r="D18" s="49" t="s">
        <v>1</v>
      </c>
      <c r="E18" s="49"/>
      <c r="F18" s="49" t="s">
        <v>2</v>
      </c>
      <c r="G18" s="49"/>
      <c r="H18" s="49" t="s">
        <v>3</v>
      </c>
      <c r="I18" s="49"/>
      <c r="J18" s="49" t="s">
        <v>4</v>
      </c>
      <c r="K18" s="49"/>
      <c r="L18" s="49" t="s">
        <v>5</v>
      </c>
      <c r="M18" s="49"/>
      <c r="N18" s="49" t="s">
        <v>6</v>
      </c>
      <c r="O18" s="49"/>
      <c r="P18" s="5"/>
      <c r="Q18" s="8"/>
      <c r="U18" s="5"/>
      <c r="V18" s="5"/>
    </row>
    <row r="19" spans="1:22" s="9" customFormat="1" ht="16.5" customHeight="1" x14ac:dyDescent="0.25">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x14ac:dyDescent="0.25">
      <c r="A20" s="6"/>
      <c r="B20" s="44"/>
      <c r="C20" s="45"/>
      <c r="D20" s="45"/>
      <c r="E20" s="45"/>
      <c r="F20" s="45"/>
      <c r="G20" s="45"/>
      <c r="H20" s="45"/>
      <c r="I20" s="45"/>
      <c r="J20" s="45"/>
      <c r="K20" s="45"/>
      <c r="L20" s="48"/>
      <c r="M20" s="48"/>
      <c r="N20" s="48"/>
      <c r="O20" s="48"/>
    </row>
    <row r="21" spans="1:22" s="12" customFormat="1" ht="8.25" customHeight="1" x14ac:dyDescent="0.25">
      <c r="A21" s="6"/>
      <c r="B21" s="47"/>
      <c r="C21" s="47"/>
      <c r="D21" s="47"/>
      <c r="E21" s="47"/>
      <c r="F21" s="47"/>
      <c r="G21" s="47"/>
      <c r="H21" s="47"/>
      <c r="I21" s="47"/>
      <c r="J21" s="47"/>
      <c r="K21" s="47"/>
      <c r="L21" s="43"/>
      <c r="M21" s="43"/>
      <c r="N21" s="43"/>
      <c r="O21" s="43"/>
    </row>
    <row r="22" spans="1:22" s="10" customFormat="1" ht="16.5" customHeight="1" x14ac:dyDescent="0.25">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x14ac:dyDescent="0.25">
      <c r="A23" s="6"/>
      <c r="B23" s="44"/>
      <c r="C23" s="45"/>
      <c r="D23" s="45"/>
      <c r="E23" s="45"/>
      <c r="F23" s="45" t="s">
        <v>7</v>
      </c>
      <c r="G23" s="45"/>
      <c r="H23" s="45"/>
      <c r="I23" s="45"/>
      <c r="J23" s="45"/>
      <c r="K23" s="45"/>
      <c r="L23" s="48"/>
      <c r="M23" s="48"/>
      <c r="N23" s="48"/>
      <c r="O23" s="48"/>
    </row>
    <row r="24" spans="1:22" ht="8.25" customHeight="1" x14ac:dyDescent="0.25">
      <c r="A24" s="6"/>
      <c r="B24" s="47"/>
      <c r="C24" s="47"/>
      <c r="D24" s="47"/>
      <c r="E24" s="47"/>
      <c r="F24" s="47"/>
      <c r="G24" s="47"/>
      <c r="H24" s="47"/>
      <c r="I24" s="47"/>
      <c r="J24" s="47"/>
      <c r="K24" s="47"/>
      <c r="L24" s="43"/>
      <c r="M24" s="43"/>
      <c r="N24" s="43"/>
      <c r="O24" s="43"/>
    </row>
    <row r="25" spans="1:22" s="10" customFormat="1" ht="16.5" customHeight="1" x14ac:dyDescent="0.25">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x14ac:dyDescent="0.25">
      <c r="A26" s="6"/>
      <c r="B26" s="44"/>
      <c r="C26" s="45"/>
      <c r="D26" s="45"/>
      <c r="E26" s="45"/>
      <c r="F26" s="45"/>
      <c r="G26" s="45"/>
      <c r="H26" s="45"/>
      <c r="I26" s="45"/>
      <c r="J26" s="45"/>
      <c r="K26" s="45"/>
      <c r="L26" s="48"/>
      <c r="M26" s="48"/>
      <c r="N26" s="48"/>
      <c r="O26" s="48"/>
    </row>
    <row r="27" spans="1:22" ht="8.25" customHeight="1" x14ac:dyDescent="0.25">
      <c r="A27" s="6"/>
      <c r="B27" s="47"/>
      <c r="C27" s="47"/>
      <c r="D27" s="47"/>
      <c r="E27" s="47"/>
      <c r="F27" s="47"/>
      <c r="G27" s="47"/>
      <c r="H27" s="47"/>
      <c r="I27" s="47"/>
      <c r="J27" s="47"/>
      <c r="K27" s="47"/>
      <c r="L27" s="43"/>
      <c r="M27" s="43"/>
      <c r="N27" s="43"/>
      <c r="O27" s="43"/>
    </row>
    <row r="28" spans="1:22" s="10" customFormat="1" ht="16.5" customHeight="1" x14ac:dyDescent="0.25">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x14ac:dyDescent="0.25">
      <c r="A29" s="6"/>
      <c r="B29" s="44"/>
      <c r="C29" s="45"/>
      <c r="D29" s="45"/>
      <c r="E29" s="45"/>
      <c r="F29" s="45"/>
      <c r="G29" s="45"/>
      <c r="H29" s="45"/>
      <c r="I29" s="45"/>
      <c r="J29" s="45"/>
      <c r="K29" s="45"/>
      <c r="L29" s="48"/>
      <c r="M29" s="48"/>
      <c r="N29" s="48"/>
      <c r="O29" s="48"/>
    </row>
    <row r="30" spans="1:22" ht="8.25" customHeight="1" x14ac:dyDescent="0.25">
      <c r="A30" s="6"/>
      <c r="B30" s="47"/>
      <c r="C30" s="47"/>
      <c r="D30" s="47"/>
      <c r="E30" s="47"/>
      <c r="F30" s="47"/>
      <c r="G30" s="47"/>
      <c r="H30" s="47"/>
      <c r="I30" s="47"/>
      <c r="J30" s="47"/>
      <c r="K30" s="47"/>
      <c r="L30" s="43"/>
      <c r="M30" s="43"/>
      <c r="N30" s="43"/>
      <c r="O30" s="43"/>
    </row>
    <row r="31" spans="1:22" s="10" customFormat="1" ht="16.5" customHeight="1" x14ac:dyDescent="0.25">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x14ac:dyDescent="0.25">
      <c r="A32" s="6"/>
      <c r="B32" s="44"/>
      <c r="C32" s="45"/>
      <c r="D32" s="45"/>
      <c r="E32" s="45"/>
      <c r="F32" s="45"/>
      <c r="G32" s="45"/>
      <c r="H32" s="45"/>
      <c r="I32" s="45"/>
      <c r="J32" s="45"/>
      <c r="K32" s="45"/>
      <c r="L32" s="48"/>
      <c r="M32" s="48"/>
      <c r="N32" s="48"/>
      <c r="O32" s="48"/>
    </row>
    <row r="33" spans="1:16" ht="8.25" customHeight="1" x14ac:dyDescent="0.25">
      <c r="A33" s="6"/>
      <c r="B33" s="47"/>
      <c r="C33" s="47"/>
      <c r="D33" s="47"/>
      <c r="E33" s="47"/>
      <c r="F33" s="47"/>
      <c r="G33" s="47"/>
      <c r="H33" s="47"/>
      <c r="I33" s="47"/>
      <c r="J33" s="47"/>
      <c r="K33" s="47"/>
      <c r="L33" s="43"/>
      <c r="M33" s="43"/>
      <c r="N33" s="43"/>
      <c r="O33" s="43"/>
    </row>
    <row r="34" spans="1:16" s="10" customFormat="1" ht="16.5" customHeight="1" x14ac:dyDescent="0.25">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x14ac:dyDescent="0.25">
      <c r="A35" s="6"/>
      <c r="B35" s="44"/>
      <c r="C35" s="45"/>
      <c r="D35" s="45"/>
      <c r="E35" s="45"/>
      <c r="F35" s="46"/>
      <c r="G35" s="46"/>
      <c r="H35" s="46"/>
      <c r="I35" s="46"/>
      <c r="J35" s="46"/>
      <c r="K35" s="46"/>
      <c r="L35" s="46"/>
      <c r="M35" s="46"/>
      <c r="N35" s="46"/>
      <c r="O35" s="46"/>
    </row>
    <row r="36" spans="1:16" ht="7.5" customHeight="1" x14ac:dyDescent="0.2">
      <c r="B36" s="42"/>
      <c r="C36" s="42"/>
      <c r="D36" s="42"/>
      <c r="E36" s="42"/>
      <c r="F36" s="42"/>
      <c r="G36" s="42"/>
      <c r="H36" s="42"/>
      <c r="I36" s="42"/>
      <c r="J36" s="42"/>
      <c r="K36" s="42"/>
      <c r="L36" s="42"/>
      <c r="M36" s="42"/>
      <c r="N36" s="42"/>
      <c r="O36" s="42"/>
    </row>
    <row r="37" spans="1:16" s="15" customFormat="1" x14ac:dyDescent="0.2"/>
    <row r="38" spans="1:16" s="15" customFormat="1" ht="54" customHeight="1" x14ac:dyDescent="0.2">
      <c r="A38" s="54" t="str">
        <f>TEXT(DATE(CalendarYear,2,1),"hhhh")</f>
        <v>február</v>
      </c>
      <c r="B38" s="54"/>
      <c r="C38" s="54"/>
      <c r="D38" s="54"/>
      <c r="E38" s="54"/>
      <c r="F38" s="54"/>
      <c r="G38" s="54"/>
      <c r="H38" s="13"/>
      <c r="I38" s="4"/>
      <c r="J38" s="4"/>
      <c r="L38" s="52">
        <f>CalendarYear</f>
        <v>2011</v>
      </c>
      <c r="M38" s="52"/>
      <c r="N38" s="52"/>
      <c r="O38" s="52"/>
      <c r="P38" s="52"/>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50" t="s">
        <v>0</v>
      </c>
      <c r="C54" s="50"/>
      <c r="D54" s="49" t="s">
        <v>1</v>
      </c>
      <c r="E54" s="49"/>
      <c r="F54" s="49" t="s">
        <v>2</v>
      </c>
      <c r="G54" s="49"/>
      <c r="H54" s="49" t="s">
        <v>3</v>
      </c>
      <c r="I54" s="49"/>
      <c r="J54" s="49" t="s">
        <v>4</v>
      </c>
      <c r="K54" s="49"/>
      <c r="L54" s="49" t="s">
        <v>5</v>
      </c>
      <c r="M54" s="49"/>
      <c r="N54" s="49" t="s">
        <v>6</v>
      </c>
      <c r="O54" s="49"/>
      <c r="P54" s="15"/>
      <c r="Q54" s="8"/>
      <c r="U54" s="15"/>
      <c r="V54" s="15"/>
    </row>
    <row r="55" spans="1:22" s="9" customFormat="1" ht="16.5" customHeight="1" x14ac:dyDescent="0.25">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x14ac:dyDescent="0.25">
      <c r="A56" s="6"/>
      <c r="B56" s="44"/>
      <c r="C56" s="45"/>
      <c r="D56" s="45"/>
      <c r="E56" s="45"/>
      <c r="F56" s="45"/>
      <c r="G56" s="45"/>
      <c r="H56" s="45"/>
      <c r="I56" s="45"/>
      <c r="J56" s="45"/>
      <c r="K56" s="45"/>
      <c r="L56" s="48"/>
      <c r="M56" s="48"/>
      <c r="N56" s="48"/>
      <c r="O56" s="48"/>
    </row>
    <row r="57" spans="1:22" s="12" customFormat="1" ht="8.25" customHeight="1" x14ac:dyDescent="0.25">
      <c r="A57" s="6"/>
      <c r="B57" s="47"/>
      <c r="C57" s="47"/>
      <c r="D57" s="47"/>
      <c r="E57" s="47"/>
      <c r="F57" s="47"/>
      <c r="G57" s="47"/>
      <c r="H57" s="47"/>
      <c r="I57" s="47"/>
      <c r="J57" s="47"/>
      <c r="K57" s="47"/>
      <c r="L57" s="43"/>
      <c r="M57" s="43"/>
      <c r="N57" s="43"/>
      <c r="O57" s="43"/>
    </row>
    <row r="58" spans="1:22" s="10" customFormat="1" ht="16.5" customHeight="1" x14ac:dyDescent="0.25">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x14ac:dyDescent="0.25">
      <c r="A59" s="6"/>
      <c r="B59" s="44"/>
      <c r="C59" s="45"/>
      <c r="D59" s="45"/>
      <c r="E59" s="45"/>
      <c r="F59" s="45" t="s">
        <v>7</v>
      </c>
      <c r="G59" s="45"/>
      <c r="H59" s="45"/>
      <c r="I59" s="45"/>
      <c r="J59" s="45"/>
      <c r="K59" s="45"/>
      <c r="L59" s="48"/>
      <c r="M59" s="48"/>
      <c r="N59" s="48"/>
      <c r="O59" s="48"/>
    </row>
    <row r="60" spans="1:22" s="15" customFormat="1" ht="8.25" customHeight="1" x14ac:dyDescent="0.25">
      <c r="A60" s="6"/>
      <c r="B60" s="47"/>
      <c r="C60" s="47"/>
      <c r="D60" s="47"/>
      <c r="E60" s="47"/>
      <c r="F60" s="47"/>
      <c r="G60" s="47"/>
      <c r="H60" s="47"/>
      <c r="I60" s="47"/>
      <c r="J60" s="47"/>
      <c r="K60" s="47"/>
      <c r="L60" s="43"/>
      <c r="M60" s="43"/>
      <c r="N60" s="43"/>
      <c r="O60" s="43"/>
    </row>
    <row r="61" spans="1:22" s="10" customFormat="1" ht="16.5" customHeight="1" x14ac:dyDescent="0.25">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x14ac:dyDescent="0.25">
      <c r="A62" s="6"/>
      <c r="B62" s="44"/>
      <c r="C62" s="45"/>
      <c r="D62" s="45"/>
      <c r="E62" s="45"/>
      <c r="F62" s="45"/>
      <c r="G62" s="45"/>
      <c r="H62" s="45"/>
      <c r="I62" s="45"/>
      <c r="J62" s="45"/>
      <c r="K62" s="45"/>
      <c r="L62" s="48"/>
      <c r="M62" s="48"/>
      <c r="N62" s="48"/>
      <c r="O62" s="48"/>
    </row>
    <row r="63" spans="1:22" s="15" customFormat="1" ht="8.25" customHeight="1" x14ac:dyDescent="0.25">
      <c r="A63" s="6"/>
      <c r="B63" s="47"/>
      <c r="C63" s="47"/>
      <c r="D63" s="47"/>
      <c r="E63" s="47"/>
      <c r="F63" s="47"/>
      <c r="G63" s="47"/>
      <c r="H63" s="47"/>
      <c r="I63" s="47"/>
      <c r="J63" s="47"/>
      <c r="K63" s="47"/>
      <c r="L63" s="43"/>
      <c r="M63" s="43"/>
      <c r="N63" s="43"/>
      <c r="O63" s="43"/>
    </row>
    <row r="64" spans="1:22" s="10" customFormat="1" ht="16.5" customHeight="1" x14ac:dyDescent="0.25">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x14ac:dyDescent="0.25">
      <c r="A65" s="6"/>
      <c r="B65" s="44"/>
      <c r="C65" s="45"/>
      <c r="D65" s="45"/>
      <c r="E65" s="45"/>
      <c r="F65" s="45"/>
      <c r="G65" s="45"/>
      <c r="H65" s="45"/>
      <c r="I65" s="45"/>
      <c r="J65" s="45"/>
      <c r="K65" s="45"/>
      <c r="L65" s="48"/>
      <c r="M65" s="48"/>
      <c r="N65" s="48"/>
      <c r="O65" s="48"/>
    </row>
    <row r="66" spans="1:16" s="15" customFormat="1" ht="8.25" customHeight="1" x14ac:dyDescent="0.25">
      <c r="A66" s="6"/>
      <c r="B66" s="47"/>
      <c r="C66" s="47"/>
      <c r="D66" s="47"/>
      <c r="E66" s="47"/>
      <c r="F66" s="47"/>
      <c r="G66" s="47"/>
      <c r="H66" s="47"/>
      <c r="I66" s="47"/>
      <c r="J66" s="47"/>
      <c r="K66" s="47"/>
      <c r="L66" s="43"/>
      <c r="M66" s="43"/>
      <c r="N66" s="43"/>
      <c r="O66" s="43"/>
    </row>
    <row r="67" spans="1:16" s="10" customFormat="1" ht="16.5" customHeight="1" x14ac:dyDescent="0.25">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x14ac:dyDescent="0.25">
      <c r="A68" s="6"/>
      <c r="B68" s="44"/>
      <c r="C68" s="45"/>
      <c r="D68" s="45"/>
      <c r="E68" s="45"/>
      <c r="F68" s="45"/>
      <c r="G68" s="45"/>
      <c r="H68" s="45"/>
      <c r="I68" s="45"/>
      <c r="J68" s="45"/>
      <c r="K68" s="45"/>
      <c r="L68" s="48"/>
      <c r="M68" s="48"/>
      <c r="N68" s="48"/>
      <c r="O68" s="48"/>
    </row>
    <row r="69" spans="1:16" s="15" customFormat="1" ht="8.25" customHeight="1" x14ac:dyDescent="0.25">
      <c r="A69" s="6"/>
      <c r="B69" s="47"/>
      <c r="C69" s="47"/>
      <c r="D69" s="47"/>
      <c r="E69" s="47"/>
      <c r="F69" s="47"/>
      <c r="G69" s="47"/>
      <c r="H69" s="47"/>
      <c r="I69" s="47"/>
      <c r="J69" s="47"/>
      <c r="K69" s="47"/>
      <c r="L69" s="43"/>
      <c r="M69" s="43"/>
      <c r="N69" s="43"/>
      <c r="O69" s="43"/>
    </row>
    <row r="70" spans="1:16" s="10" customFormat="1" ht="16.5" customHeight="1" x14ac:dyDescent="0.25">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x14ac:dyDescent="0.25">
      <c r="A71" s="6"/>
      <c r="B71" s="44"/>
      <c r="C71" s="45"/>
      <c r="D71" s="45"/>
      <c r="E71" s="45"/>
      <c r="F71" s="46"/>
      <c r="G71" s="46"/>
      <c r="H71" s="46"/>
      <c r="I71" s="46"/>
      <c r="J71" s="46"/>
      <c r="K71" s="46"/>
      <c r="L71" s="46"/>
      <c r="M71" s="46"/>
      <c r="N71" s="46"/>
      <c r="O71" s="46"/>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80" t="str">
        <f>TEXT(DATE(CalendarYear,3,1),"hhhh")</f>
        <v>március</v>
      </c>
      <c r="B74" s="80"/>
      <c r="C74" s="80"/>
      <c r="D74" s="80"/>
      <c r="E74" s="80"/>
      <c r="F74" s="80"/>
      <c r="G74" s="80"/>
      <c r="H74" s="13"/>
      <c r="I74" s="4"/>
      <c r="J74" s="4"/>
      <c r="L74" s="78">
        <f>CalendarYear</f>
        <v>2011</v>
      </c>
      <c r="M74" s="78"/>
      <c r="N74" s="78"/>
      <c r="O74" s="78"/>
      <c r="P74" s="78"/>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79" t="s">
        <v>0</v>
      </c>
      <c r="C90" s="79"/>
      <c r="D90" s="79" t="s">
        <v>1</v>
      </c>
      <c r="E90" s="79"/>
      <c r="F90" s="79" t="s">
        <v>2</v>
      </c>
      <c r="G90" s="79"/>
      <c r="H90" s="79" t="s">
        <v>3</v>
      </c>
      <c r="I90" s="79"/>
      <c r="J90" s="79" t="s">
        <v>4</v>
      </c>
      <c r="K90" s="79"/>
      <c r="L90" s="79" t="s">
        <v>5</v>
      </c>
      <c r="M90" s="79"/>
      <c r="N90" s="79" t="s">
        <v>6</v>
      </c>
      <c r="O90" s="79"/>
      <c r="P90" s="15"/>
      <c r="Q90" s="8"/>
      <c r="U90" s="15"/>
      <c r="V90" s="15"/>
    </row>
    <row r="91" spans="1:22" s="9" customFormat="1" ht="16.5" customHeight="1" x14ac:dyDescent="0.25">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x14ac:dyDescent="0.25">
      <c r="A92" s="6"/>
      <c r="B92" s="73"/>
      <c r="C92" s="74"/>
      <c r="D92" s="74"/>
      <c r="E92" s="74"/>
      <c r="F92" s="74"/>
      <c r="G92" s="74"/>
      <c r="H92" s="74"/>
      <c r="I92" s="74"/>
      <c r="J92" s="74"/>
      <c r="K92" s="74"/>
      <c r="L92" s="75"/>
      <c r="M92" s="75"/>
      <c r="N92" s="75"/>
      <c r="O92" s="75"/>
    </row>
    <row r="93" spans="1:22" s="12" customFormat="1" ht="8.25" customHeight="1" x14ac:dyDescent="0.25">
      <c r="A93" s="6"/>
      <c r="B93" s="76"/>
      <c r="C93" s="76"/>
      <c r="D93" s="76"/>
      <c r="E93" s="76"/>
      <c r="F93" s="76"/>
      <c r="G93" s="76"/>
      <c r="H93" s="76"/>
      <c r="I93" s="76"/>
      <c r="J93" s="76"/>
      <c r="K93" s="76"/>
      <c r="L93" s="77"/>
      <c r="M93" s="77"/>
      <c r="N93" s="77"/>
      <c r="O93" s="77"/>
    </row>
    <row r="94" spans="1:22" s="10" customFormat="1" ht="16.5" customHeight="1" x14ac:dyDescent="0.25">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x14ac:dyDescent="0.25">
      <c r="A95" s="6"/>
      <c r="B95" s="73"/>
      <c r="C95" s="74"/>
      <c r="D95" s="74"/>
      <c r="E95" s="74"/>
      <c r="F95" s="74" t="s">
        <v>7</v>
      </c>
      <c r="G95" s="74"/>
      <c r="H95" s="74"/>
      <c r="I95" s="74"/>
      <c r="J95" s="74"/>
      <c r="K95" s="74"/>
      <c r="L95" s="75"/>
      <c r="M95" s="75"/>
      <c r="N95" s="75"/>
      <c r="O95" s="75"/>
    </row>
    <row r="96" spans="1:22" s="15" customFormat="1" ht="8.25" customHeight="1" x14ac:dyDescent="0.25">
      <c r="A96" s="6"/>
      <c r="B96" s="76"/>
      <c r="C96" s="76"/>
      <c r="D96" s="76"/>
      <c r="E96" s="76"/>
      <c r="F96" s="76"/>
      <c r="G96" s="76"/>
      <c r="H96" s="76"/>
      <c r="I96" s="76"/>
      <c r="J96" s="76"/>
      <c r="K96" s="76"/>
      <c r="L96" s="77"/>
      <c r="M96" s="77"/>
      <c r="N96" s="77"/>
      <c r="O96" s="77"/>
    </row>
    <row r="97" spans="1:16" s="10" customFormat="1" ht="16.5" customHeight="1" x14ac:dyDescent="0.25">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x14ac:dyDescent="0.25">
      <c r="A98" s="6"/>
      <c r="B98" s="73"/>
      <c r="C98" s="74"/>
      <c r="D98" s="74"/>
      <c r="E98" s="74"/>
      <c r="F98" s="74"/>
      <c r="G98" s="74"/>
      <c r="H98" s="74"/>
      <c r="I98" s="74"/>
      <c r="J98" s="74"/>
      <c r="K98" s="74"/>
      <c r="L98" s="75"/>
      <c r="M98" s="75"/>
      <c r="N98" s="75"/>
      <c r="O98" s="75"/>
    </row>
    <row r="99" spans="1:16" s="15" customFormat="1" ht="8.25" customHeight="1" x14ac:dyDescent="0.25">
      <c r="A99" s="6"/>
      <c r="B99" s="76"/>
      <c r="C99" s="76"/>
      <c r="D99" s="76"/>
      <c r="E99" s="76"/>
      <c r="F99" s="76"/>
      <c r="G99" s="76"/>
      <c r="H99" s="76"/>
      <c r="I99" s="76"/>
      <c r="J99" s="76"/>
      <c r="K99" s="76"/>
      <c r="L99" s="77"/>
      <c r="M99" s="77"/>
      <c r="N99" s="77"/>
      <c r="O99" s="77"/>
    </row>
    <row r="100" spans="1:16" s="10" customFormat="1" ht="16.5" customHeight="1" x14ac:dyDescent="0.25">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x14ac:dyDescent="0.25">
      <c r="A101" s="6"/>
      <c r="B101" s="73"/>
      <c r="C101" s="74"/>
      <c r="D101" s="74"/>
      <c r="E101" s="74"/>
      <c r="F101" s="74"/>
      <c r="G101" s="74"/>
      <c r="H101" s="74"/>
      <c r="I101" s="74"/>
      <c r="J101" s="74"/>
      <c r="K101" s="74"/>
      <c r="L101" s="75"/>
      <c r="M101" s="75"/>
      <c r="N101" s="75"/>
      <c r="O101" s="75"/>
    </row>
    <row r="102" spans="1:16" s="15" customFormat="1" ht="8.25" customHeight="1" x14ac:dyDescent="0.25">
      <c r="A102" s="6"/>
      <c r="B102" s="76"/>
      <c r="C102" s="76"/>
      <c r="D102" s="76"/>
      <c r="E102" s="76"/>
      <c r="F102" s="76"/>
      <c r="G102" s="76"/>
      <c r="H102" s="76"/>
      <c r="I102" s="76"/>
      <c r="J102" s="76"/>
      <c r="K102" s="76"/>
      <c r="L102" s="77"/>
      <c r="M102" s="77"/>
      <c r="N102" s="77"/>
      <c r="O102" s="77"/>
    </row>
    <row r="103" spans="1:16" s="10" customFormat="1" ht="16.5" customHeight="1" x14ac:dyDescent="0.25">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x14ac:dyDescent="0.25">
      <c r="A104" s="6"/>
      <c r="B104" s="73"/>
      <c r="C104" s="74"/>
      <c r="D104" s="74"/>
      <c r="E104" s="74"/>
      <c r="F104" s="74"/>
      <c r="G104" s="74"/>
      <c r="H104" s="74"/>
      <c r="I104" s="74"/>
      <c r="J104" s="74"/>
      <c r="K104" s="74"/>
      <c r="L104" s="75"/>
      <c r="M104" s="75"/>
      <c r="N104" s="75"/>
      <c r="O104" s="75"/>
    </row>
    <row r="105" spans="1:16" s="15" customFormat="1" ht="8.25" customHeight="1" x14ac:dyDescent="0.25">
      <c r="A105" s="6"/>
      <c r="B105" s="76"/>
      <c r="C105" s="76"/>
      <c r="D105" s="76"/>
      <c r="E105" s="76"/>
      <c r="F105" s="76"/>
      <c r="G105" s="76"/>
      <c r="H105" s="76"/>
      <c r="I105" s="76"/>
      <c r="J105" s="76"/>
      <c r="K105" s="76"/>
      <c r="L105" s="77"/>
      <c r="M105" s="77"/>
      <c r="N105" s="77"/>
      <c r="O105" s="77"/>
    </row>
    <row r="106" spans="1:16" s="10" customFormat="1" ht="16.5" customHeight="1" x14ac:dyDescent="0.25">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x14ac:dyDescent="0.25">
      <c r="A107" s="6"/>
      <c r="B107" s="73"/>
      <c r="C107" s="74"/>
      <c r="D107" s="74"/>
      <c r="E107" s="74"/>
      <c r="F107" s="72"/>
      <c r="G107" s="72"/>
      <c r="H107" s="72"/>
      <c r="I107" s="72"/>
      <c r="J107" s="72"/>
      <c r="K107" s="72"/>
      <c r="L107" s="72"/>
      <c r="M107" s="72"/>
      <c r="N107" s="72"/>
      <c r="O107" s="72"/>
    </row>
    <row r="108" spans="1:16" s="15" customFormat="1" ht="7.5" customHeight="1" x14ac:dyDescent="0.2">
      <c r="B108" s="41"/>
      <c r="C108" s="41"/>
      <c r="D108" s="41"/>
      <c r="E108" s="41"/>
      <c r="F108" s="41"/>
      <c r="G108" s="41"/>
      <c r="H108" s="41"/>
      <c r="I108" s="41"/>
      <c r="J108" s="41"/>
      <c r="K108" s="41"/>
      <c r="L108" s="41"/>
      <c r="M108" s="41"/>
      <c r="N108" s="41"/>
      <c r="O108" s="41"/>
    </row>
    <row r="109" spans="1:16" s="15" customFormat="1" x14ac:dyDescent="0.2"/>
    <row r="110" spans="1:16" s="15" customFormat="1" ht="54" customHeight="1" x14ac:dyDescent="0.2">
      <c r="A110" s="80" t="str">
        <f>TEXT(DATE(CalendarYear,4,1),"hhhh")</f>
        <v>április</v>
      </c>
      <c r="B110" s="80"/>
      <c r="C110" s="80"/>
      <c r="D110" s="80"/>
      <c r="E110" s="80"/>
      <c r="F110" s="80"/>
      <c r="G110" s="80"/>
      <c r="H110" s="13"/>
      <c r="I110" s="4"/>
      <c r="J110" s="4"/>
      <c r="L110" s="78">
        <f>CalendarYear</f>
        <v>2011</v>
      </c>
      <c r="M110" s="78"/>
      <c r="N110" s="78"/>
      <c r="O110" s="78"/>
      <c r="P110" s="78"/>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79" t="s">
        <v>0</v>
      </c>
      <c r="C126" s="79"/>
      <c r="D126" s="79" t="s">
        <v>1</v>
      </c>
      <c r="E126" s="79"/>
      <c r="F126" s="79" t="s">
        <v>2</v>
      </c>
      <c r="G126" s="79"/>
      <c r="H126" s="79" t="s">
        <v>3</v>
      </c>
      <c r="I126" s="79"/>
      <c r="J126" s="79" t="s">
        <v>4</v>
      </c>
      <c r="K126" s="79"/>
      <c r="L126" s="79" t="s">
        <v>5</v>
      </c>
      <c r="M126" s="79"/>
      <c r="N126" s="79" t="s">
        <v>6</v>
      </c>
      <c r="O126" s="79"/>
      <c r="P126" s="15"/>
      <c r="Q126" s="8"/>
      <c r="U126" s="15"/>
      <c r="V126" s="15"/>
    </row>
    <row r="127" spans="1:22" s="9" customFormat="1" ht="16.5" customHeight="1" x14ac:dyDescent="0.25">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x14ac:dyDescent="0.25">
      <c r="A128" s="6"/>
      <c r="B128" s="73"/>
      <c r="C128" s="74"/>
      <c r="D128" s="74"/>
      <c r="E128" s="74"/>
      <c r="F128" s="74"/>
      <c r="G128" s="74"/>
      <c r="H128" s="74"/>
      <c r="I128" s="74"/>
      <c r="J128" s="74"/>
      <c r="K128" s="74"/>
      <c r="L128" s="75"/>
      <c r="M128" s="75"/>
      <c r="N128" s="75"/>
      <c r="O128" s="75"/>
    </row>
    <row r="129" spans="1:15" s="12" customFormat="1" ht="8.25" customHeight="1" x14ac:dyDescent="0.25">
      <c r="A129" s="6"/>
      <c r="B129" s="76"/>
      <c r="C129" s="76"/>
      <c r="D129" s="76"/>
      <c r="E129" s="76"/>
      <c r="F129" s="76"/>
      <c r="G129" s="76"/>
      <c r="H129" s="76"/>
      <c r="I129" s="76"/>
      <c r="J129" s="76"/>
      <c r="K129" s="76"/>
      <c r="L129" s="77"/>
      <c r="M129" s="77"/>
      <c r="N129" s="77"/>
      <c r="O129" s="77"/>
    </row>
    <row r="130" spans="1:15" s="10" customFormat="1" ht="16.5" customHeight="1" x14ac:dyDescent="0.25">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x14ac:dyDescent="0.25">
      <c r="A131" s="6"/>
      <c r="B131" s="73"/>
      <c r="C131" s="74"/>
      <c r="D131" s="74"/>
      <c r="E131" s="74"/>
      <c r="F131" s="74" t="s">
        <v>7</v>
      </c>
      <c r="G131" s="74"/>
      <c r="H131" s="74"/>
      <c r="I131" s="74"/>
      <c r="J131" s="74"/>
      <c r="K131" s="74"/>
      <c r="L131" s="75"/>
      <c r="M131" s="75"/>
      <c r="N131" s="75"/>
      <c r="O131" s="75"/>
    </row>
    <row r="132" spans="1:15" s="15" customFormat="1" ht="8.25" customHeight="1" x14ac:dyDescent="0.25">
      <c r="A132" s="6"/>
      <c r="B132" s="76"/>
      <c r="C132" s="76"/>
      <c r="D132" s="76"/>
      <c r="E132" s="76"/>
      <c r="F132" s="76"/>
      <c r="G132" s="76"/>
      <c r="H132" s="76"/>
      <c r="I132" s="76"/>
      <c r="J132" s="76"/>
      <c r="K132" s="76"/>
      <c r="L132" s="77"/>
      <c r="M132" s="77"/>
      <c r="N132" s="77"/>
      <c r="O132" s="77"/>
    </row>
    <row r="133" spans="1:15" s="10" customFormat="1" ht="16.5" customHeight="1" x14ac:dyDescent="0.25">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x14ac:dyDescent="0.25">
      <c r="A134" s="6"/>
      <c r="B134" s="73"/>
      <c r="C134" s="74"/>
      <c r="D134" s="74"/>
      <c r="E134" s="74"/>
      <c r="F134" s="74"/>
      <c r="G134" s="74"/>
      <c r="H134" s="74"/>
      <c r="I134" s="74"/>
      <c r="J134" s="74"/>
      <c r="K134" s="74"/>
      <c r="L134" s="75"/>
      <c r="M134" s="75"/>
      <c r="N134" s="75"/>
      <c r="O134" s="75"/>
    </row>
    <row r="135" spans="1:15" s="15" customFormat="1" ht="8.25" customHeight="1" x14ac:dyDescent="0.25">
      <c r="A135" s="6"/>
      <c r="B135" s="76"/>
      <c r="C135" s="76"/>
      <c r="D135" s="76"/>
      <c r="E135" s="76"/>
      <c r="F135" s="76"/>
      <c r="G135" s="76"/>
      <c r="H135" s="76"/>
      <c r="I135" s="76"/>
      <c r="J135" s="76"/>
      <c r="K135" s="76"/>
      <c r="L135" s="77"/>
      <c r="M135" s="77"/>
      <c r="N135" s="77"/>
      <c r="O135" s="77"/>
    </row>
    <row r="136" spans="1:15" s="10" customFormat="1" ht="16.5" customHeight="1" x14ac:dyDescent="0.25">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x14ac:dyDescent="0.25">
      <c r="A137" s="6"/>
      <c r="B137" s="73"/>
      <c r="C137" s="74"/>
      <c r="D137" s="74"/>
      <c r="E137" s="74"/>
      <c r="F137" s="74"/>
      <c r="G137" s="74"/>
      <c r="H137" s="74"/>
      <c r="I137" s="74"/>
      <c r="J137" s="74"/>
      <c r="K137" s="74"/>
      <c r="L137" s="75"/>
      <c r="M137" s="75"/>
      <c r="N137" s="75"/>
      <c r="O137" s="75"/>
    </row>
    <row r="138" spans="1:15" s="15" customFormat="1" ht="8.25" customHeight="1" x14ac:dyDescent="0.25">
      <c r="A138" s="6"/>
      <c r="B138" s="76"/>
      <c r="C138" s="76"/>
      <c r="D138" s="76"/>
      <c r="E138" s="76"/>
      <c r="F138" s="76"/>
      <c r="G138" s="76"/>
      <c r="H138" s="76"/>
      <c r="I138" s="76"/>
      <c r="J138" s="76"/>
      <c r="K138" s="76"/>
      <c r="L138" s="77"/>
      <c r="M138" s="77"/>
      <c r="N138" s="77"/>
      <c r="O138" s="77"/>
    </row>
    <row r="139" spans="1:15" s="10" customFormat="1" ht="16.5" customHeight="1" x14ac:dyDescent="0.25">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x14ac:dyDescent="0.25">
      <c r="A140" s="6"/>
      <c r="B140" s="73"/>
      <c r="C140" s="74"/>
      <c r="D140" s="74"/>
      <c r="E140" s="74"/>
      <c r="F140" s="74"/>
      <c r="G140" s="74"/>
      <c r="H140" s="74"/>
      <c r="I140" s="74"/>
      <c r="J140" s="74"/>
      <c r="K140" s="74"/>
      <c r="L140" s="75"/>
      <c r="M140" s="75"/>
      <c r="N140" s="75"/>
      <c r="O140" s="75"/>
    </row>
    <row r="141" spans="1:15" s="15" customFormat="1" ht="8.25" customHeight="1" x14ac:dyDescent="0.25">
      <c r="A141" s="6"/>
      <c r="B141" s="76"/>
      <c r="C141" s="76"/>
      <c r="D141" s="76"/>
      <c r="E141" s="76"/>
      <c r="F141" s="76"/>
      <c r="G141" s="76"/>
      <c r="H141" s="76"/>
      <c r="I141" s="76"/>
      <c r="J141" s="76"/>
      <c r="K141" s="76"/>
      <c r="L141" s="77"/>
      <c r="M141" s="77"/>
      <c r="N141" s="77"/>
      <c r="O141" s="77"/>
    </row>
    <row r="142" spans="1:15" s="10" customFormat="1" ht="16.5" customHeight="1" x14ac:dyDescent="0.25">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x14ac:dyDescent="0.25">
      <c r="A143" s="6"/>
      <c r="B143" s="73"/>
      <c r="C143" s="74"/>
      <c r="D143" s="74"/>
      <c r="E143" s="74"/>
      <c r="F143" s="72"/>
      <c r="G143" s="72"/>
      <c r="H143" s="72"/>
      <c r="I143" s="72"/>
      <c r="J143" s="72"/>
      <c r="K143" s="72"/>
      <c r="L143" s="72"/>
      <c r="M143" s="72"/>
      <c r="N143" s="72"/>
      <c r="O143" s="72"/>
    </row>
    <row r="144" spans="1:15" s="15" customFormat="1" ht="7.5" customHeight="1" x14ac:dyDescent="0.2"/>
    <row r="145" spans="1:16" s="15" customFormat="1" ht="14.25" customHeight="1" x14ac:dyDescent="0.2"/>
    <row r="146" spans="1:16" s="15" customFormat="1" ht="54" customHeight="1" x14ac:dyDescent="0.2">
      <c r="A146" s="80" t="str">
        <f>TEXT(DATE(CalendarYear,5,1),"hhhh")</f>
        <v>május</v>
      </c>
      <c r="B146" s="80"/>
      <c r="C146" s="80"/>
      <c r="D146" s="80"/>
      <c r="E146" s="80"/>
      <c r="F146" s="80"/>
      <c r="G146" s="80"/>
      <c r="H146" s="13"/>
      <c r="I146" s="4"/>
      <c r="J146" s="4"/>
      <c r="L146" s="78">
        <f>CalendarYear</f>
        <v>2011</v>
      </c>
      <c r="M146" s="78"/>
      <c r="N146" s="78"/>
      <c r="O146" s="78"/>
      <c r="P146" s="78"/>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79" t="s">
        <v>0</v>
      </c>
      <c r="C162" s="79"/>
      <c r="D162" s="79" t="s">
        <v>1</v>
      </c>
      <c r="E162" s="79"/>
      <c r="F162" s="79" t="s">
        <v>2</v>
      </c>
      <c r="G162" s="79"/>
      <c r="H162" s="79" t="s">
        <v>3</v>
      </c>
      <c r="I162" s="79"/>
      <c r="J162" s="79" t="s">
        <v>4</v>
      </c>
      <c r="K162" s="79"/>
      <c r="L162" s="79" t="s">
        <v>5</v>
      </c>
      <c r="M162" s="79"/>
      <c r="N162" s="79" t="s">
        <v>6</v>
      </c>
      <c r="O162" s="79"/>
      <c r="P162" s="15"/>
      <c r="Q162" s="8"/>
      <c r="U162" s="15"/>
      <c r="V162" s="15"/>
    </row>
    <row r="163" spans="1:22" s="9" customFormat="1" ht="16.5" customHeight="1" x14ac:dyDescent="0.25">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x14ac:dyDescent="0.25">
      <c r="A164" s="6"/>
      <c r="B164" s="73"/>
      <c r="C164" s="74"/>
      <c r="D164" s="74"/>
      <c r="E164" s="74"/>
      <c r="F164" s="74"/>
      <c r="G164" s="74"/>
      <c r="H164" s="74"/>
      <c r="I164" s="74"/>
      <c r="J164" s="74"/>
      <c r="K164" s="74"/>
      <c r="L164" s="75"/>
      <c r="M164" s="75"/>
      <c r="N164" s="75"/>
      <c r="O164" s="75"/>
    </row>
    <row r="165" spans="1:22" s="12" customFormat="1" ht="8.25" customHeight="1" x14ac:dyDescent="0.25">
      <c r="A165" s="6"/>
      <c r="B165" s="76"/>
      <c r="C165" s="76"/>
      <c r="D165" s="76"/>
      <c r="E165" s="76"/>
      <c r="F165" s="76"/>
      <c r="G165" s="76"/>
      <c r="H165" s="76"/>
      <c r="I165" s="76"/>
      <c r="J165" s="76"/>
      <c r="K165" s="76"/>
      <c r="L165" s="77"/>
      <c r="M165" s="77"/>
      <c r="N165" s="77"/>
      <c r="O165" s="77"/>
    </row>
    <row r="166" spans="1:22" s="10" customFormat="1" ht="16.5" customHeight="1" x14ac:dyDescent="0.25">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x14ac:dyDescent="0.25">
      <c r="A167" s="6"/>
      <c r="B167" s="73"/>
      <c r="C167" s="74"/>
      <c r="D167" s="74"/>
      <c r="E167" s="74"/>
      <c r="F167" s="74" t="s">
        <v>7</v>
      </c>
      <c r="G167" s="74"/>
      <c r="H167" s="74"/>
      <c r="I167" s="74"/>
      <c r="J167" s="74"/>
      <c r="K167" s="74"/>
      <c r="L167" s="75"/>
      <c r="M167" s="75"/>
      <c r="N167" s="75"/>
      <c r="O167" s="75"/>
    </row>
    <row r="168" spans="1:22" s="15" customFormat="1" ht="8.25" customHeight="1" x14ac:dyDescent="0.25">
      <c r="A168" s="6"/>
      <c r="B168" s="76"/>
      <c r="C168" s="76"/>
      <c r="D168" s="76"/>
      <c r="E168" s="76"/>
      <c r="F168" s="76"/>
      <c r="G168" s="76"/>
      <c r="H168" s="76"/>
      <c r="I168" s="76"/>
      <c r="J168" s="76"/>
      <c r="K168" s="76"/>
      <c r="L168" s="77"/>
      <c r="M168" s="77"/>
      <c r="N168" s="77"/>
      <c r="O168" s="77"/>
    </row>
    <row r="169" spans="1:22" s="10" customFormat="1" ht="16.5" customHeight="1" x14ac:dyDescent="0.25">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x14ac:dyDescent="0.25">
      <c r="A170" s="6"/>
      <c r="B170" s="73"/>
      <c r="C170" s="74"/>
      <c r="D170" s="74"/>
      <c r="E170" s="74"/>
      <c r="F170" s="74"/>
      <c r="G170" s="74"/>
      <c r="H170" s="74"/>
      <c r="I170" s="74"/>
      <c r="J170" s="74"/>
      <c r="K170" s="74"/>
      <c r="L170" s="75"/>
      <c r="M170" s="75"/>
      <c r="N170" s="75"/>
      <c r="O170" s="75"/>
    </row>
    <row r="171" spans="1:22" s="15" customFormat="1" ht="8.25" customHeight="1" x14ac:dyDescent="0.25">
      <c r="A171" s="6"/>
      <c r="B171" s="76"/>
      <c r="C171" s="76"/>
      <c r="D171" s="76"/>
      <c r="E171" s="76"/>
      <c r="F171" s="76"/>
      <c r="G171" s="76"/>
      <c r="H171" s="76"/>
      <c r="I171" s="76"/>
      <c r="J171" s="76"/>
      <c r="K171" s="76"/>
      <c r="L171" s="77"/>
      <c r="M171" s="77"/>
      <c r="N171" s="77"/>
      <c r="O171" s="77"/>
    </row>
    <row r="172" spans="1:22" s="10" customFormat="1" ht="16.5" customHeight="1" x14ac:dyDescent="0.25">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x14ac:dyDescent="0.25">
      <c r="A173" s="6"/>
      <c r="B173" s="73"/>
      <c r="C173" s="74"/>
      <c r="D173" s="74"/>
      <c r="E173" s="74"/>
      <c r="F173" s="74"/>
      <c r="G173" s="74"/>
      <c r="H173" s="74"/>
      <c r="I173" s="74"/>
      <c r="J173" s="74"/>
      <c r="K173" s="74"/>
      <c r="L173" s="75"/>
      <c r="M173" s="75"/>
      <c r="N173" s="75"/>
      <c r="O173" s="75"/>
    </row>
    <row r="174" spans="1:22" s="15" customFormat="1" ht="8.25" customHeight="1" x14ac:dyDescent="0.25">
      <c r="A174" s="6"/>
      <c r="B174" s="76"/>
      <c r="C174" s="76"/>
      <c r="D174" s="76"/>
      <c r="E174" s="76"/>
      <c r="F174" s="76"/>
      <c r="G174" s="76"/>
      <c r="H174" s="76"/>
      <c r="I174" s="76"/>
      <c r="J174" s="76"/>
      <c r="K174" s="76"/>
      <c r="L174" s="77"/>
      <c r="M174" s="77"/>
      <c r="N174" s="77"/>
      <c r="O174" s="77"/>
    </row>
    <row r="175" spans="1:22" s="10" customFormat="1" ht="16.5" customHeight="1" x14ac:dyDescent="0.25">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x14ac:dyDescent="0.25">
      <c r="A176" s="6"/>
      <c r="B176" s="73"/>
      <c r="C176" s="74"/>
      <c r="D176" s="74"/>
      <c r="E176" s="74"/>
      <c r="F176" s="74"/>
      <c r="G176" s="74"/>
      <c r="H176" s="74"/>
      <c r="I176" s="74"/>
      <c r="J176" s="74"/>
      <c r="K176" s="74"/>
      <c r="L176" s="75"/>
      <c r="M176" s="75"/>
      <c r="N176" s="75"/>
      <c r="O176" s="75"/>
    </row>
    <row r="177" spans="1:16" s="15" customFormat="1" ht="8.25" customHeight="1" x14ac:dyDescent="0.25">
      <c r="A177" s="6"/>
      <c r="B177" s="76"/>
      <c r="C177" s="76"/>
      <c r="D177" s="76"/>
      <c r="E177" s="76"/>
      <c r="F177" s="76"/>
      <c r="G177" s="76"/>
      <c r="H177" s="76"/>
      <c r="I177" s="76"/>
      <c r="J177" s="76"/>
      <c r="K177" s="76"/>
      <c r="L177" s="77"/>
      <c r="M177" s="77"/>
      <c r="N177" s="77"/>
      <c r="O177" s="77"/>
    </row>
    <row r="178" spans="1:16" s="10" customFormat="1" ht="16.5" customHeight="1" x14ac:dyDescent="0.25">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x14ac:dyDescent="0.25">
      <c r="A179" s="6"/>
      <c r="B179" s="73"/>
      <c r="C179" s="74"/>
      <c r="D179" s="74"/>
      <c r="E179" s="74"/>
      <c r="F179" s="72"/>
      <c r="G179" s="72"/>
      <c r="H179" s="72"/>
      <c r="I179" s="72"/>
      <c r="J179" s="72"/>
      <c r="K179" s="72"/>
      <c r="L179" s="72"/>
      <c r="M179" s="72"/>
      <c r="N179" s="72"/>
      <c r="O179" s="72"/>
    </row>
    <row r="180" spans="1:16" s="15" customFormat="1" ht="7.5" customHeight="1" x14ac:dyDescent="0.2">
      <c r="B180" s="41"/>
      <c r="C180" s="41"/>
      <c r="D180" s="41"/>
      <c r="E180" s="41"/>
      <c r="F180" s="41"/>
      <c r="G180" s="41"/>
      <c r="H180" s="41"/>
      <c r="I180" s="41"/>
      <c r="J180" s="41"/>
      <c r="K180" s="41"/>
      <c r="L180" s="41"/>
      <c r="M180" s="41"/>
      <c r="N180" s="41"/>
      <c r="O180" s="41"/>
    </row>
    <row r="181" spans="1:16" s="15" customFormat="1" ht="14.25" customHeight="1" x14ac:dyDescent="0.2"/>
    <row r="182" spans="1:16" s="15" customFormat="1" ht="54" customHeight="1" x14ac:dyDescent="0.2">
      <c r="A182" s="71" t="str">
        <f>TEXT(DATE(CalendarYear,6,1),"hhhh")</f>
        <v>június</v>
      </c>
      <c r="B182" s="71"/>
      <c r="C182" s="71"/>
      <c r="D182" s="71"/>
      <c r="E182" s="71"/>
      <c r="F182" s="71"/>
      <c r="G182" s="71"/>
      <c r="H182" s="13"/>
      <c r="I182" s="4"/>
      <c r="J182" s="4"/>
      <c r="L182" s="69">
        <f>CalendarYear</f>
        <v>2011</v>
      </c>
      <c r="M182" s="69"/>
      <c r="N182" s="69"/>
      <c r="O182" s="69"/>
      <c r="P182" s="69"/>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70" t="s">
        <v>0</v>
      </c>
      <c r="C198" s="70"/>
      <c r="D198" s="70" t="s">
        <v>1</v>
      </c>
      <c r="E198" s="70"/>
      <c r="F198" s="70" t="s">
        <v>2</v>
      </c>
      <c r="G198" s="70"/>
      <c r="H198" s="70" t="s">
        <v>3</v>
      </c>
      <c r="I198" s="70"/>
      <c r="J198" s="70" t="s">
        <v>4</v>
      </c>
      <c r="K198" s="70"/>
      <c r="L198" s="70" t="s">
        <v>5</v>
      </c>
      <c r="M198" s="70"/>
      <c r="N198" s="70" t="s">
        <v>6</v>
      </c>
      <c r="O198" s="70"/>
      <c r="P198" s="15"/>
      <c r="Q198" s="8"/>
      <c r="U198" s="15"/>
      <c r="V198" s="15"/>
    </row>
    <row r="199" spans="1:22" s="9" customFormat="1" ht="16.5" customHeight="1" x14ac:dyDescent="0.25">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x14ac:dyDescent="0.25">
      <c r="A200" s="6"/>
      <c r="B200" s="64"/>
      <c r="C200" s="65"/>
      <c r="D200" s="65"/>
      <c r="E200" s="65"/>
      <c r="F200" s="65"/>
      <c r="G200" s="65"/>
      <c r="H200" s="65"/>
      <c r="I200" s="65"/>
      <c r="J200" s="65"/>
      <c r="K200" s="65"/>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x14ac:dyDescent="0.25">
      <c r="A203" s="6"/>
      <c r="B203" s="64"/>
      <c r="C203" s="65"/>
      <c r="D203" s="65"/>
      <c r="E203" s="65"/>
      <c r="F203" s="65" t="s">
        <v>7</v>
      </c>
      <c r="G203" s="65"/>
      <c r="H203" s="65"/>
      <c r="I203" s="65"/>
      <c r="J203" s="65"/>
      <c r="K203" s="65"/>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x14ac:dyDescent="0.25">
      <c r="A206" s="6"/>
      <c r="B206" s="64"/>
      <c r="C206" s="65"/>
      <c r="D206" s="65"/>
      <c r="E206" s="65"/>
      <c r="F206" s="65"/>
      <c r="G206" s="65"/>
      <c r="H206" s="65"/>
      <c r="I206" s="65"/>
      <c r="J206" s="65"/>
      <c r="K206" s="65"/>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x14ac:dyDescent="0.25">
      <c r="A209" s="6"/>
      <c r="B209" s="64"/>
      <c r="C209" s="65"/>
      <c r="D209" s="65"/>
      <c r="E209" s="65"/>
      <c r="F209" s="65"/>
      <c r="G209" s="65"/>
      <c r="H209" s="65"/>
      <c r="I209" s="65"/>
      <c r="J209" s="65"/>
      <c r="K209" s="65"/>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x14ac:dyDescent="0.25">
      <c r="A212" s="6"/>
      <c r="B212" s="64"/>
      <c r="C212" s="65"/>
      <c r="D212" s="65"/>
      <c r="E212" s="65"/>
      <c r="F212" s="65"/>
      <c r="G212" s="65"/>
      <c r="H212" s="65"/>
      <c r="I212" s="65"/>
      <c r="J212" s="65"/>
      <c r="K212" s="65"/>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x14ac:dyDescent="0.25">
      <c r="A215" s="6"/>
      <c r="B215" s="64"/>
      <c r="C215" s="65"/>
      <c r="D215" s="65"/>
      <c r="E215" s="65"/>
      <c r="F215" s="63"/>
      <c r="G215" s="63"/>
      <c r="H215" s="63"/>
      <c r="I215" s="63"/>
      <c r="J215" s="63"/>
      <c r="K215" s="63"/>
      <c r="L215" s="63"/>
      <c r="M215" s="63"/>
      <c r="N215" s="63"/>
      <c r="O215" s="63"/>
    </row>
    <row r="216" spans="1:16" s="15" customFormat="1" ht="7.5" customHeight="1" x14ac:dyDescent="0.2">
      <c r="B216" s="37"/>
      <c r="C216" s="37"/>
      <c r="D216" s="37"/>
      <c r="E216" s="37"/>
      <c r="F216" s="37"/>
      <c r="G216" s="37"/>
      <c r="H216" s="37"/>
      <c r="I216" s="37"/>
      <c r="J216" s="37"/>
      <c r="K216" s="37"/>
      <c r="L216" s="37"/>
      <c r="M216" s="37"/>
      <c r="N216" s="37"/>
      <c r="O216" s="37"/>
    </row>
    <row r="217" spans="1:16" s="15" customFormat="1" ht="14.25" customHeight="1" x14ac:dyDescent="0.2"/>
    <row r="218" spans="1:16" s="15" customFormat="1" ht="54" customHeight="1" x14ac:dyDescent="0.2">
      <c r="A218" s="71" t="str">
        <f>TEXT(DATE(CalendarYear,7,1),"hhhh")</f>
        <v>július</v>
      </c>
      <c r="B218" s="71"/>
      <c r="C218" s="71"/>
      <c r="D218" s="71"/>
      <c r="E218" s="71"/>
      <c r="F218" s="71"/>
      <c r="G218" s="71"/>
      <c r="H218" s="13"/>
      <c r="I218" s="4"/>
      <c r="J218" s="4"/>
      <c r="L218" s="69">
        <f>CalendarYear</f>
        <v>2011</v>
      </c>
      <c r="M218" s="69"/>
      <c r="N218" s="69"/>
      <c r="O218" s="69"/>
      <c r="P218" s="69"/>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70" t="s">
        <v>0</v>
      </c>
      <c r="C234" s="70"/>
      <c r="D234" s="70" t="s">
        <v>1</v>
      </c>
      <c r="E234" s="70"/>
      <c r="F234" s="70" t="s">
        <v>2</v>
      </c>
      <c r="G234" s="70"/>
      <c r="H234" s="70" t="s">
        <v>3</v>
      </c>
      <c r="I234" s="70"/>
      <c r="J234" s="70" t="s">
        <v>4</v>
      </c>
      <c r="K234" s="70"/>
      <c r="L234" s="70" t="s">
        <v>5</v>
      </c>
      <c r="M234" s="70"/>
      <c r="N234" s="70" t="s">
        <v>6</v>
      </c>
      <c r="O234" s="70"/>
      <c r="P234" s="15"/>
      <c r="Q234" s="8"/>
      <c r="U234" s="15"/>
      <c r="V234" s="15"/>
    </row>
    <row r="235" spans="1:22" s="9" customFormat="1" ht="16.5" customHeight="1" x14ac:dyDescent="0.25">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x14ac:dyDescent="0.25">
      <c r="A236" s="6"/>
      <c r="B236" s="64"/>
      <c r="C236" s="65"/>
      <c r="D236" s="65"/>
      <c r="E236" s="65"/>
      <c r="F236" s="65"/>
      <c r="G236" s="65"/>
      <c r="H236" s="65"/>
      <c r="I236" s="65"/>
      <c r="J236" s="65"/>
      <c r="K236" s="65"/>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x14ac:dyDescent="0.25">
      <c r="A239" s="6"/>
      <c r="B239" s="64"/>
      <c r="C239" s="65"/>
      <c r="D239" s="65"/>
      <c r="E239" s="65"/>
      <c r="F239" s="65" t="s">
        <v>7</v>
      </c>
      <c r="G239" s="65"/>
      <c r="H239" s="65"/>
      <c r="I239" s="65"/>
      <c r="J239" s="65"/>
      <c r="K239" s="65"/>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x14ac:dyDescent="0.25">
      <c r="A242" s="6"/>
      <c r="B242" s="64"/>
      <c r="C242" s="65"/>
      <c r="D242" s="65"/>
      <c r="E242" s="65"/>
      <c r="F242" s="65"/>
      <c r="G242" s="65"/>
      <c r="H242" s="65"/>
      <c r="I242" s="65"/>
      <c r="J242" s="65"/>
      <c r="K242" s="65"/>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x14ac:dyDescent="0.25">
      <c r="A245" s="6"/>
      <c r="B245" s="64"/>
      <c r="C245" s="65"/>
      <c r="D245" s="65"/>
      <c r="E245" s="65"/>
      <c r="F245" s="65"/>
      <c r="G245" s="65"/>
      <c r="H245" s="65"/>
      <c r="I245" s="65"/>
      <c r="J245" s="65"/>
      <c r="K245" s="65"/>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x14ac:dyDescent="0.25">
      <c r="A248" s="6"/>
      <c r="B248" s="64"/>
      <c r="C248" s="65"/>
      <c r="D248" s="65"/>
      <c r="E248" s="65"/>
      <c r="F248" s="65"/>
      <c r="G248" s="65"/>
      <c r="H248" s="65"/>
      <c r="I248" s="65"/>
      <c r="J248" s="65"/>
      <c r="K248" s="65"/>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x14ac:dyDescent="0.25">
      <c r="A251" s="6"/>
      <c r="B251" s="64"/>
      <c r="C251" s="65"/>
      <c r="D251" s="65"/>
      <c r="E251" s="65"/>
      <c r="F251" s="63"/>
      <c r="G251" s="63"/>
      <c r="H251" s="63"/>
      <c r="I251" s="63"/>
      <c r="J251" s="63"/>
      <c r="K251" s="63"/>
      <c r="L251" s="63"/>
      <c r="M251" s="63"/>
      <c r="N251" s="63"/>
      <c r="O251" s="63"/>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71" t="str">
        <f>TEXT(DATE(CalendarYear,8,1),"hhhh")</f>
        <v>augusztus</v>
      </c>
      <c r="B254" s="71"/>
      <c r="C254" s="71"/>
      <c r="D254" s="71"/>
      <c r="E254" s="71"/>
      <c r="F254" s="71"/>
      <c r="G254" s="71"/>
      <c r="H254" s="17"/>
      <c r="I254" s="18"/>
      <c r="J254" s="18"/>
      <c r="K254" s="16"/>
      <c r="L254" s="69">
        <f>CalendarYear</f>
        <v>2011</v>
      </c>
      <c r="M254" s="69"/>
      <c r="N254" s="69"/>
      <c r="O254" s="69"/>
      <c r="P254" s="69"/>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70" t="s">
        <v>0</v>
      </c>
      <c r="C270" s="70"/>
      <c r="D270" s="70" t="s">
        <v>1</v>
      </c>
      <c r="E270" s="70"/>
      <c r="F270" s="70" t="s">
        <v>2</v>
      </c>
      <c r="G270" s="70"/>
      <c r="H270" s="70" t="s">
        <v>3</v>
      </c>
      <c r="I270" s="70"/>
      <c r="J270" s="70" t="s">
        <v>4</v>
      </c>
      <c r="K270" s="70"/>
      <c r="L270" s="70" t="s">
        <v>5</v>
      </c>
      <c r="M270" s="70"/>
      <c r="N270" s="70" t="s">
        <v>6</v>
      </c>
      <c r="O270" s="70"/>
      <c r="P270" s="15"/>
      <c r="Q270" s="8"/>
      <c r="U270" s="15"/>
      <c r="V270" s="15"/>
    </row>
    <row r="271" spans="1:22" s="9" customFormat="1" ht="16.5" customHeight="1" x14ac:dyDescent="0.25">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x14ac:dyDescent="0.25">
      <c r="A272" s="6"/>
      <c r="B272" s="64"/>
      <c r="C272" s="65"/>
      <c r="D272" s="65"/>
      <c r="E272" s="65"/>
      <c r="F272" s="65"/>
      <c r="G272" s="65"/>
      <c r="H272" s="65"/>
      <c r="I272" s="65"/>
      <c r="J272" s="65"/>
      <c r="K272" s="65"/>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x14ac:dyDescent="0.25">
      <c r="A275" s="6"/>
      <c r="B275" s="64"/>
      <c r="C275" s="65"/>
      <c r="D275" s="65"/>
      <c r="E275" s="65"/>
      <c r="F275" s="65" t="s">
        <v>7</v>
      </c>
      <c r="G275" s="65"/>
      <c r="H275" s="65"/>
      <c r="I275" s="65"/>
      <c r="J275" s="65"/>
      <c r="K275" s="65"/>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x14ac:dyDescent="0.25">
      <c r="A278" s="6"/>
      <c r="B278" s="64"/>
      <c r="C278" s="65"/>
      <c r="D278" s="65"/>
      <c r="E278" s="65"/>
      <c r="F278" s="65"/>
      <c r="G278" s="65"/>
      <c r="H278" s="65"/>
      <c r="I278" s="65"/>
      <c r="J278" s="65"/>
      <c r="K278" s="65"/>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x14ac:dyDescent="0.25">
      <c r="A281" s="6"/>
      <c r="B281" s="64"/>
      <c r="C281" s="65"/>
      <c r="D281" s="65"/>
      <c r="E281" s="65"/>
      <c r="F281" s="65"/>
      <c r="G281" s="65"/>
      <c r="H281" s="65"/>
      <c r="I281" s="65"/>
      <c r="J281" s="65"/>
      <c r="K281" s="65"/>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x14ac:dyDescent="0.25">
      <c r="A284" s="6"/>
      <c r="B284" s="64"/>
      <c r="C284" s="65"/>
      <c r="D284" s="65"/>
      <c r="E284" s="65"/>
      <c r="F284" s="65"/>
      <c r="G284" s="65"/>
      <c r="H284" s="65"/>
      <c r="I284" s="65"/>
      <c r="J284" s="65"/>
      <c r="K284" s="65"/>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x14ac:dyDescent="0.25">
      <c r="A287" s="6"/>
      <c r="B287" s="64"/>
      <c r="C287" s="65"/>
      <c r="D287" s="65"/>
      <c r="E287" s="65"/>
      <c r="F287" s="63"/>
      <c r="G287" s="63"/>
      <c r="H287" s="63"/>
      <c r="I287" s="63"/>
      <c r="J287" s="63"/>
      <c r="K287" s="63"/>
      <c r="L287" s="63"/>
      <c r="M287" s="63"/>
      <c r="N287" s="63"/>
      <c r="O287" s="63"/>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62" t="str">
        <f>TEXT(DATE(CalendarYear,9,1),"hhhh")</f>
        <v>szeptember</v>
      </c>
      <c r="B290" s="62"/>
      <c r="C290" s="62"/>
      <c r="D290" s="62"/>
      <c r="E290" s="62"/>
      <c r="F290" s="62"/>
      <c r="G290" s="62"/>
      <c r="H290" s="13"/>
      <c r="I290" s="4"/>
      <c r="J290" s="4"/>
      <c r="L290" s="60">
        <f>CalendarYear</f>
        <v>2011</v>
      </c>
      <c r="M290" s="60"/>
      <c r="N290" s="60"/>
      <c r="O290" s="60"/>
      <c r="P290" s="60"/>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61" t="s">
        <v>0</v>
      </c>
      <c r="C306" s="61"/>
      <c r="D306" s="61" t="s">
        <v>1</v>
      </c>
      <c r="E306" s="61"/>
      <c r="F306" s="61" t="s">
        <v>2</v>
      </c>
      <c r="G306" s="61"/>
      <c r="H306" s="61" t="s">
        <v>3</v>
      </c>
      <c r="I306" s="61"/>
      <c r="J306" s="61" t="s">
        <v>4</v>
      </c>
      <c r="K306" s="61"/>
      <c r="L306" s="61" t="s">
        <v>5</v>
      </c>
      <c r="M306" s="61"/>
      <c r="N306" s="61" t="s">
        <v>6</v>
      </c>
      <c r="O306" s="61"/>
      <c r="P306" s="15"/>
      <c r="Q306" s="8"/>
      <c r="U306" s="15"/>
      <c r="V306" s="15"/>
    </row>
    <row r="307" spans="1:22" s="9" customFormat="1" ht="16.5" customHeight="1" x14ac:dyDescent="0.25">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x14ac:dyDescent="0.25">
      <c r="A308" s="6"/>
      <c r="B308" s="55"/>
      <c r="C308" s="56"/>
      <c r="D308" s="56"/>
      <c r="E308" s="56"/>
      <c r="F308" s="56"/>
      <c r="G308" s="56"/>
      <c r="H308" s="56"/>
      <c r="I308" s="56"/>
      <c r="J308" s="56"/>
      <c r="K308" s="56"/>
      <c r="L308" s="57"/>
      <c r="M308" s="57"/>
      <c r="N308" s="57"/>
      <c r="O308" s="57"/>
    </row>
    <row r="309" spans="1:22" s="12" customFormat="1" ht="8.25" customHeight="1" x14ac:dyDescent="0.25">
      <c r="A309" s="6"/>
      <c r="B309" s="58"/>
      <c r="C309" s="58"/>
      <c r="D309" s="58"/>
      <c r="E309" s="58"/>
      <c r="F309" s="58"/>
      <c r="G309" s="58"/>
      <c r="H309" s="58"/>
      <c r="I309" s="58"/>
      <c r="J309" s="58"/>
      <c r="K309" s="58"/>
      <c r="L309" s="59"/>
      <c r="M309" s="59"/>
      <c r="N309" s="59"/>
      <c r="O309" s="59"/>
    </row>
    <row r="310" spans="1:22" s="10" customFormat="1" ht="16.5" customHeight="1" x14ac:dyDescent="0.25">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x14ac:dyDescent="0.25">
      <c r="A311" s="6"/>
      <c r="B311" s="55"/>
      <c r="C311" s="56"/>
      <c r="D311" s="56"/>
      <c r="E311" s="56"/>
      <c r="F311" s="56" t="s">
        <v>7</v>
      </c>
      <c r="G311" s="56"/>
      <c r="H311" s="56"/>
      <c r="I311" s="56"/>
      <c r="J311" s="56"/>
      <c r="K311" s="56"/>
      <c r="L311" s="57"/>
      <c r="M311" s="57"/>
      <c r="N311" s="57"/>
      <c r="O311" s="57"/>
    </row>
    <row r="312" spans="1:22" s="15" customFormat="1" ht="8.25" customHeight="1" x14ac:dyDescent="0.25">
      <c r="A312" s="6"/>
      <c r="B312" s="58"/>
      <c r="C312" s="58"/>
      <c r="D312" s="58"/>
      <c r="E312" s="58"/>
      <c r="F312" s="58"/>
      <c r="G312" s="58"/>
      <c r="H312" s="58"/>
      <c r="I312" s="58"/>
      <c r="J312" s="58"/>
      <c r="K312" s="58"/>
      <c r="L312" s="59"/>
      <c r="M312" s="59"/>
      <c r="N312" s="59"/>
      <c r="O312" s="59"/>
    </row>
    <row r="313" spans="1:22" s="10" customFormat="1" ht="16.5" customHeight="1" x14ac:dyDescent="0.25">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x14ac:dyDescent="0.25">
      <c r="A314" s="6"/>
      <c r="B314" s="55"/>
      <c r="C314" s="56"/>
      <c r="D314" s="56"/>
      <c r="E314" s="56"/>
      <c r="F314" s="56"/>
      <c r="G314" s="56"/>
      <c r="H314" s="56"/>
      <c r="I314" s="56"/>
      <c r="J314" s="55"/>
      <c r="K314" s="56"/>
      <c r="L314" s="57"/>
      <c r="M314" s="57"/>
      <c r="N314" s="57"/>
      <c r="O314" s="57"/>
    </row>
    <row r="315" spans="1:22" s="15" customFormat="1" ht="8.25" customHeight="1" x14ac:dyDescent="0.25">
      <c r="A315" s="6"/>
      <c r="B315" s="58"/>
      <c r="C315" s="58"/>
      <c r="D315" s="58"/>
      <c r="E315" s="58"/>
      <c r="F315" s="58"/>
      <c r="G315" s="58"/>
      <c r="H315" s="58"/>
      <c r="I315" s="58"/>
      <c r="J315" s="58"/>
      <c r="K315" s="58"/>
      <c r="L315" s="59"/>
      <c r="M315" s="59"/>
      <c r="N315" s="59"/>
      <c r="O315" s="59"/>
    </row>
    <row r="316" spans="1:22" s="10" customFormat="1" ht="16.5" customHeight="1" x14ac:dyDescent="0.25">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x14ac:dyDescent="0.25">
      <c r="A317" s="6"/>
      <c r="B317" s="55"/>
      <c r="C317" s="56"/>
      <c r="D317" s="56"/>
      <c r="E317" s="56"/>
      <c r="F317" s="56"/>
      <c r="G317" s="56"/>
      <c r="H317" s="56"/>
      <c r="I317" s="56"/>
      <c r="J317" s="56"/>
      <c r="K317" s="56"/>
      <c r="L317" s="57"/>
      <c r="M317" s="57"/>
      <c r="N317" s="57"/>
      <c r="O317" s="57"/>
    </row>
    <row r="318" spans="1:22" s="15" customFormat="1" ht="8.25" customHeight="1" x14ac:dyDescent="0.25">
      <c r="A318" s="6"/>
      <c r="B318" s="58"/>
      <c r="C318" s="58"/>
      <c r="D318" s="58"/>
      <c r="E318" s="58"/>
      <c r="F318" s="58"/>
      <c r="G318" s="58"/>
      <c r="H318" s="58"/>
      <c r="I318" s="58"/>
      <c r="J318" s="58"/>
      <c r="K318" s="58"/>
      <c r="L318" s="59"/>
      <c r="M318" s="59"/>
      <c r="N318" s="59"/>
      <c r="O318" s="59"/>
    </row>
    <row r="319" spans="1:22" s="10" customFormat="1" ht="16.5" customHeight="1" x14ac:dyDescent="0.25">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x14ac:dyDescent="0.25">
      <c r="A320" s="6"/>
      <c r="B320" s="55"/>
      <c r="C320" s="56"/>
      <c r="D320" s="56"/>
      <c r="E320" s="56"/>
      <c r="F320" s="56"/>
      <c r="G320" s="56"/>
      <c r="H320" s="56"/>
      <c r="I320" s="56"/>
      <c r="J320" s="56"/>
      <c r="K320" s="56"/>
      <c r="L320" s="57"/>
      <c r="M320" s="57"/>
      <c r="N320" s="57"/>
      <c r="O320" s="57"/>
    </row>
    <row r="321" spans="1:16" s="15" customFormat="1" ht="8.25" customHeight="1" x14ac:dyDescent="0.25">
      <c r="A321" s="6"/>
      <c r="B321" s="58"/>
      <c r="C321" s="58"/>
      <c r="D321" s="58"/>
      <c r="E321" s="58"/>
      <c r="F321" s="58"/>
      <c r="G321" s="58"/>
      <c r="H321" s="58"/>
      <c r="I321" s="58"/>
      <c r="J321" s="58"/>
      <c r="K321" s="58"/>
      <c r="L321" s="59"/>
      <c r="M321" s="59"/>
      <c r="N321" s="59"/>
      <c r="O321" s="59"/>
    </row>
    <row r="322" spans="1:16" s="10" customFormat="1" ht="16.5" customHeight="1" x14ac:dyDescent="0.25">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x14ac:dyDescent="0.25">
      <c r="A323" s="6"/>
      <c r="B323" s="55"/>
      <c r="C323" s="56"/>
      <c r="D323" s="56"/>
      <c r="E323" s="56"/>
      <c r="F323" s="51"/>
      <c r="G323" s="51"/>
      <c r="H323" s="51"/>
      <c r="I323" s="51"/>
      <c r="J323" s="51"/>
      <c r="K323" s="51"/>
      <c r="L323" s="51"/>
      <c r="M323" s="51"/>
      <c r="N323" s="51"/>
      <c r="O323" s="51"/>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62" t="str">
        <f>TEXT(DATE(CalendarYear,10,1),"hhhh")</f>
        <v>október</v>
      </c>
      <c r="B326" s="62"/>
      <c r="C326" s="62"/>
      <c r="D326" s="62"/>
      <c r="E326" s="62"/>
      <c r="F326" s="62"/>
      <c r="G326" s="62"/>
      <c r="H326" s="13"/>
      <c r="I326" s="4"/>
      <c r="J326" s="4"/>
      <c r="L326" s="60">
        <f>CalendarYear</f>
        <v>2011</v>
      </c>
      <c r="M326" s="60"/>
      <c r="N326" s="60"/>
      <c r="O326" s="60"/>
      <c r="P326" s="60"/>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61" t="s">
        <v>0</v>
      </c>
      <c r="C342" s="61"/>
      <c r="D342" s="61" t="s">
        <v>1</v>
      </c>
      <c r="E342" s="61"/>
      <c r="F342" s="61" t="s">
        <v>2</v>
      </c>
      <c r="G342" s="61"/>
      <c r="H342" s="61" t="s">
        <v>3</v>
      </c>
      <c r="I342" s="61"/>
      <c r="J342" s="61" t="s">
        <v>4</v>
      </c>
      <c r="K342" s="61"/>
      <c r="L342" s="61" t="s">
        <v>5</v>
      </c>
      <c r="M342" s="61"/>
      <c r="N342" s="61" t="s">
        <v>6</v>
      </c>
      <c r="O342" s="61"/>
      <c r="P342" s="15"/>
      <c r="Q342" s="8"/>
      <c r="U342" s="15"/>
      <c r="V342" s="15"/>
    </row>
    <row r="343" spans="1:22" s="9" customFormat="1" ht="16.5" customHeight="1" x14ac:dyDescent="0.25">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x14ac:dyDescent="0.25">
      <c r="A344" s="6"/>
      <c r="B344" s="55"/>
      <c r="C344" s="56"/>
      <c r="D344" s="56"/>
      <c r="E344" s="56"/>
      <c r="F344" s="56"/>
      <c r="G344" s="56"/>
      <c r="H344" s="56"/>
      <c r="I344" s="56"/>
      <c r="J344" s="56"/>
      <c r="K344" s="56"/>
      <c r="L344" s="57"/>
      <c r="M344" s="57"/>
      <c r="N344" s="57"/>
      <c r="O344" s="57"/>
    </row>
    <row r="345" spans="1:22" s="12" customFormat="1" ht="8.25" customHeight="1" x14ac:dyDescent="0.25">
      <c r="A345" s="6"/>
      <c r="B345" s="58"/>
      <c r="C345" s="58"/>
      <c r="D345" s="58"/>
      <c r="E345" s="58"/>
      <c r="F345" s="58"/>
      <c r="G345" s="58"/>
      <c r="H345" s="58"/>
      <c r="I345" s="58"/>
      <c r="J345" s="58"/>
      <c r="K345" s="58"/>
      <c r="L345" s="59"/>
      <c r="M345" s="59"/>
      <c r="N345" s="59"/>
      <c r="O345" s="59"/>
    </row>
    <row r="346" spans="1:22" s="10" customFormat="1" ht="16.5" customHeight="1" x14ac:dyDescent="0.25">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x14ac:dyDescent="0.25">
      <c r="A347" s="6"/>
      <c r="B347" s="55"/>
      <c r="C347" s="56"/>
      <c r="D347" s="56"/>
      <c r="E347" s="56"/>
      <c r="F347" s="56" t="s">
        <v>7</v>
      </c>
      <c r="G347" s="56"/>
      <c r="H347" s="56"/>
      <c r="I347" s="56"/>
      <c r="J347" s="56"/>
      <c r="K347" s="56"/>
      <c r="L347" s="57"/>
      <c r="M347" s="57"/>
      <c r="N347" s="57"/>
      <c r="O347" s="57"/>
    </row>
    <row r="348" spans="1:22" s="15" customFormat="1" ht="8.25" customHeight="1" x14ac:dyDescent="0.25">
      <c r="A348" s="6"/>
      <c r="B348" s="58"/>
      <c r="C348" s="58"/>
      <c r="D348" s="58"/>
      <c r="E348" s="58"/>
      <c r="F348" s="58"/>
      <c r="G348" s="58"/>
      <c r="H348" s="58"/>
      <c r="I348" s="58"/>
      <c r="J348" s="58"/>
      <c r="K348" s="58"/>
      <c r="L348" s="59"/>
      <c r="M348" s="59"/>
      <c r="N348" s="59"/>
      <c r="O348" s="59"/>
    </row>
    <row r="349" spans="1:22" s="10" customFormat="1" ht="16.5" customHeight="1" x14ac:dyDescent="0.25">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x14ac:dyDescent="0.25">
      <c r="A350" s="6"/>
      <c r="B350" s="55"/>
      <c r="C350" s="56"/>
      <c r="D350" s="56"/>
      <c r="E350" s="56"/>
      <c r="F350" s="56"/>
      <c r="G350" s="56"/>
      <c r="H350" s="56"/>
      <c r="I350" s="56"/>
      <c r="J350" s="55"/>
      <c r="K350" s="56"/>
      <c r="L350" s="57"/>
      <c r="M350" s="57"/>
      <c r="N350" s="57"/>
      <c r="O350" s="57"/>
    </row>
    <row r="351" spans="1:22" s="15" customFormat="1" ht="8.25" customHeight="1" x14ac:dyDescent="0.25">
      <c r="A351" s="6"/>
      <c r="B351" s="58"/>
      <c r="C351" s="58"/>
      <c r="D351" s="58"/>
      <c r="E351" s="58"/>
      <c r="F351" s="58"/>
      <c r="G351" s="58"/>
      <c r="H351" s="58"/>
      <c r="I351" s="58"/>
      <c r="J351" s="58"/>
      <c r="K351" s="58"/>
      <c r="L351" s="59"/>
      <c r="M351" s="59"/>
      <c r="N351" s="59"/>
      <c r="O351" s="59"/>
    </row>
    <row r="352" spans="1:22" s="10" customFormat="1" ht="16.5" customHeight="1" x14ac:dyDescent="0.25">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x14ac:dyDescent="0.25">
      <c r="A353" s="6"/>
      <c r="B353" s="55"/>
      <c r="C353" s="56"/>
      <c r="D353" s="56"/>
      <c r="E353" s="56"/>
      <c r="F353" s="56"/>
      <c r="G353" s="56"/>
      <c r="H353" s="56"/>
      <c r="I353" s="56"/>
      <c r="J353" s="56"/>
      <c r="K353" s="56"/>
      <c r="L353" s="57"/>
      <c r="M353" s="57"/>
      <c r="N353" s="57"/>
      <c r="O353" s="57"/>
    </row>
    <row r="354" spans="1:16" s="15" customFormat="1" ht="8.25" customHeight="1" x14ac:dyDescent="0.25">
      <c r="A354" s="6"/>
      <c r="B354" s="58"/>
      <c r="C354" s="58"/>
      <c r="D354" s="58"/>
      <c r="E354" s="58"/>
      <c r="F354" s="58"/>
      <c r="G354" s="58"/>
      <c r="H354" s="58"/>
      <c r="I354" s="58"/>
      <c r="J354" s="58"/>
      <c r="K354" s="58"/>
      <c r="L354" s="59"/>
      <c r="M354" s="59"/>
      <c r="N354" s="59"/>
      <c r="O354" s="59"/>
    </row>
    <row r="355" spans="1:16" s="10" customFormat="1" ht="16.5" customHeight="1" x14ac:dyDescent="0.25">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x14ac:dyDescent="0.25">
      <c r="A356" s="6"/>
      <c r="B356" s="55"/>
      <c r="C356" s="56"/>
      <c r="D356" s="56"/>
      <c r="E356" s="56"/>
      <c r="F356" s="56"/>
      <c r="G356" s="56"/>
      <c r="H356" s="56"/>
      <c r="I356" s="56"/>
      <c r="J356" s="56"/>
      <c r="K356" s="56"/>
      <c r="L356" s="57"/>
      <c r="M356" s="57"/>
      <c r="N356" s="57"/>
      <c r="O356" s="57"/>
    </row>
    <row r="357" spans="1:16" s="15" customFormat="1" ht="8.25" customHeight="1" x14ac:dyDescent="0.25">
      <c r="A357" s="6"/>
      <c r="B357" s="58"/>
      <c r="C357" s="58"/>
      <c r="D357" s="58"/>
      <c r="E357" s="58"/>
      <c r="F357" s="58"/>
      <c r="G357" s="58"/>
      <c r="H357" s="58"/>
      <c r="I357" s="58"/>
      <c r="J357" s="58"/>
      <c r="K357" s="58"/>
      <c r="L357" s="59"/>
      <c r="M357" s="59"/>
      <c r="N357" s="59"/>
      <c r="O357" s="59"/>
    </row>
    <row r="358" spans="1:16" s="10" customFormat="1" ht="16.5" customHeight="1" x14ac:dyDescent="0.25">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x14ac:dyDescent="0.25">
      <c r="A359" s="6"/>
      <c r="B359" s="55"/>
      <c r="C359" s="56"/>
      <c r="D359" s="56"/>
      <c r="E359" s="56"/>
      <c r="F359" s="51"/>
      <c r="G359" s="51"/>
      <c r="H359" s="51"/>
      <c r="I359" s="51"/>
      <c r="J359" s="51"/>
      <c r="K359" s="51"/>
      <c r="L359" s="51"/>
      <c r="M359" s="51"/>
      <c r="N359" s="51"/>
      <c r="O359" s="51"/>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62" t="str">
        <f>TEXT(DATE(CalendarYear,11,1),"hhhh")</f>
        <v>november</v>
      </c>
      <c r="B362" s="62"/>
      <c r="C362" s="62"/>
      <c r="D362" s="62"/>
      <c r="E362" s="62"/>
      <c r="F362" s="62"/>
      <c r="G362" s="62"/>
      <c r="H362" s="13"/>
      <c r="I362" s="4"/>
      <c r="J362" s="4"/>
      <c r="L362" s="60">
        <f>CalendarYear</f>
        <v>2011</v>
      </c>
      <c r="M362" s="60"/>
      <c r="N362" s="60"/>
      <c r="O362" s="60"/>
      <c r="P362" s="60"/>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61" t="s">
        <v>0</v>
      </c>
      <c r="C378" s="61"/>
      <c r="D378" s="61" t="s">
        <v>1</v>
      </c>
      <c r="E378" s="61"/>
      <c r="F378" s="61" t="s">
        <v>2</v>
      </c>
      <c r="G378" s="61"/>
      <c r="H378" s="61" t="s">
        <v>3</v>
      </c>
      <c r="I378" s="61"/>
      <c r="J378" s="61" t="s">
        <v>4</v>
      </c>
      <c r="K378" s="61"/>
      <c r="L378" s="61" t="s">
        <v>5</v>
      </c>
      <c r="M378" s="61"/>
      <c r="N378" s="61" t="s">
        <v>6</v>
      </c>
      <c r="O378" s="61"/>
      <c r="P378" s="15"/>
      <c r="Q378" s="8"/>
      <c r="U378" s="15"/>
      <c r="V378" s="15"/>
    </row>
    <row r="379" spans="1:22" s="9" customFormat="1" ht="16.5" customHeight="1" x14ac:dyDescent="0.25">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x14ac:dyDescent="0.25">
      <c r="A380" s="6"/>
      <c r="B380" s="55"/>
      <c r="C380" s="56"/>
      <c r="D380" s="56"/>
      <c r="E380" s="56"/>
      <c r="F380" s="56"/>
      <c r="G380" s="56"/>
      <c r="H380" s="56"/>
      <c r="I380" s="56"/>
      <c r="J380" s="56"/>
      <c r="K380" s="56"/>
      <c r="L380" s="57"/>
      <c r="M380" s="57"/>
      <c r="N380" s="57"/>
      <c r="O380" s="57"/>
    </row>
    <row r="381" spans="1:22" s="12" customFormat="1" ht="8.25" customHeight="1" x14ac:dyDescent="0.25">
      <c r="A381" s="6"/>
      <c r="B381" s="58"/>
      <c r="C381" s="58"/>
      <c r="D381" s="58"/>
      <c r="E381" s="58"/>
      <c r="F381" s="58"/>
      <c r="G381" s="58"/>
      <c r="H381" s="58"/>
      <c r="I381" s="58"/>
      <c r="J381" s="58"/>
      <c r="K381" s="58"/>
      <c r="L381" s="59"/>
      <c r="M381" s="59"/>
      <c r="N381" s="59"/>
      <c r="O381" s="59"/>
    </row>
    <row r="382" spans="1:22" s="10" customFormat="1" ht="16.5" customHeight="1" x14ac:dyDescent="0.25">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x14ac:dyDescent="0.25">
      <c r="A383" s="6"/>
      <c r="B383" s="55"/>
      <c r="C383" s="56"/>
      <c r="D383" s="56"/>
      <c r="E383" s="56"/>
      <c r="F383" s="56" t="s">
        <v>7</v>
      </c>
      <c r="G383" s="56"/>
      <c r="H383" s="56"/>
      <c r="I383" s="56"/>
      <c r="J383" s="56"/>
      <c r="K383" s="56"/>
      <c r="L383" s="57"/>
      <c r="M383" s="57"/>
      <c r="N383" s="57"/>
      <c r="O383" s="57"/>
    </row>
    <row r="384" spans="1:22" s="15" customFormat="1" ht="8.25" customHeight="1" x14ac:dyDescent="0.25">
      <c r="A384" s="6"/>
      <c r="B384" s="58"/>
      <c r="C384" s="58"/>
      <c r="D384" s="58"/>
      <c r="E384" s="58"/>
      <c r="F384" s="58"/>
      <c r="G384" s="58"/>
      <c r="H384" s="58"/>
      <c r="I384" s="58"/>
      <c r="J384" s="58"/>
      <c r="K384" s="58"/>
      <c r="L384" s="59"/>
      <c r="M384" s="59"/>
      <c r="N384" s="59"/>
      <c r="O384" s="59"/>
    </row>
    <row r="385" spans="1:16" s="10" customFormat="1" ht="16.5" customHeight="1" x14ac:dyDescent="0.25">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x14ac:dyDescent="0.25">
      <c r="A386" s="6"/>
      <c r="B386" s="55"/>
      <c r="C386" s="56"/>
      <c r="D386" s="56"/>
      <c r="E386" s="56"/>
      <c r="F386" s="56"/>
      <c r="G386" s="56"/>
      <c r="H386" s="56"/>
      <c r="I386" s="56"/>
      <c r="J386" s="55"/>
      <c r="K386" s="56"/>
      <c r="L386" s="57"/>
      <c r="M386" s="57"/>
      <c r="N386" s="57"/>
      <c r="O386" s="57"/>
    </row>
    <row r="387" spans="1:16" s="15" customFormat="1" ht="8.25" customHeight="1" x14ac:dyDescent="0.25">
      <c r="A387" s="6"/>
      <c r="B387" s="58"/>
      <c r="C387" s="58"/>
      <c r="D387" s="58"/>
      <c r="E387" s="58"/>
      <c r="F387" s="58"/>
      <c r="G387" s="58"/>
      <c r="H387" s="58"/>
      <c r="I387" s="58"/>
      <c r="J387" s="58"/>
      <c r="K387" s="58"/>
      <c r="L387" s="59"/>
      <c r="M387" s="59"/>
      <c r="N387" s="59"/>
      <c r="O387" s="59"/>
    </row>
    <row r="388" spans="1:16" s="10" customFormat="1" ht="16.5" customHeight="1" x14ac:dyDescent="0.25">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x14ac:dyDescent="0.25">
      <c r="A389" s="6"/>
      <c r="B389" s="55"/>
      <c r="C389" s="56"/>
      <c r="D389" s="56"/>
      <c r="E389" s="56"/>
      <c r="F389" s="56"/>
      <c r="G389" s="56"/>
      <c r="H389" s="56"/>
      <c r="I389" s="56"/>
      <c r="J389" s="56"/>
      <c r="K389" s="56"/>
      <c r="L389" s="57"/>
      <c r="M389" s="57"/>
      <c r="N389" s="57"/>
      <c r="O389" s="57"/>
    </row>
    <row r="390" spans="1:16" s="15" customFormat="1" ht="8.25" customHeight="1" x14ac:dyDescent="0.25">
      <c r="A390" s="6"/>
      <c r="B390" s="58"/>
      <c r="C390" s="58"/>
      <c r="D390" s="58"/>
      <c r="E390" s="58"/>
      <c r="F390" s="58"/>
      <c r="G390" s="58"/>
      <c r="H390" s="58"/>
      <c r="I390" s="58"/>
      <c r="J390" s="58"/>
      <c r="K390" s="58"/>
      <c r="L390" s="59"/>
      <c r="M390" s="59"/>
      <c r="N390" s="59"/>
      <c r="O390" s="59"/>
    </row>
    <row r="391" spans="1:16" s="10" customFormat="1" ht="16.5" customHeight="1" x14ac:dyDescent="0.25">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x14ac:dyDescent="0.25">
      <c r="A392" s="6"/>
      <c r="B392" s="55"/>
      <c r="C392" s="56"/>
      <c r="D392" s="56"/>
      <c r="E392" s="56"/>
      <c r="F392" s="56"/>
      <c r="G392" s="56"/>
      <c r="H392" s="56"/>
      <c r="I392" s="56"/>
      <c r="J392" s="56"/>
      <c r="K392" s="56"/>
      <c r="L392" s="57"/>
      <c r="M392" s="57"/>
      <c r="N392" s="57"/>
      <c r="O392" s="57"/>
    </row>
    <row r="393" spans="1:16" s="15" customFormat="1" ht="8.25" customHeight="1" x14ac:dyDescent="0.25">
      <c r="A393" s="6"/>
      <c r="B393" s="58"/>
      <c r="C393" s="58"/>
      <c r="D393" s="58"/>
      <c r="E393" s="58"/>
      <c r="F393" s="58"/>
      <c r="G393" s="58"/>
      <c r="H393" s="58"/>
      <c r="I393" s="58"/>
      <c r="J393" s="58"/>
      <c r="K393" s="58"/>
      <c r="L393" s="59"/>
      <c r="M393" s="59"/>
      <c r="N393" s="59"/>
      <c r="O393" s="59"/>
    </row>
    <row r="394" spans="1:16" s="10" customFormat="1" ht="16.5" customHeight="1" x14ac:dyDescent="0.25">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x14ac:dyDescent="0.25">
      <c r="A395" s="6"/>
      <c r="B395" s="55"/>
      <c r="C395" s="56"/>
      <c r="D395" s="56"/>
      <c r="E395" s="56"/>
      <c r="F395" s="51"/>
      <c r="G395" s="51"/>
      <c r="H395" s="51"/>
      <c r="I395" s="51"/>
      <c r="J395" s="51"/>
      <c r="K395" s="51"/>
      <c r="L395" s="51"/>
      <c r="M395" s="51"/>
      <c r="N395" s="51"/>
      <c r="O395" s="51"/>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4" t="str">
        <f>TEXT(DATE(CalendarYear,12,1),"hhhh")</f>
        <v>december</v>
      </c>
      <c r="B398" s="54"/>
      <c r="C398" s="54"/>
      <c r="D398" s="54"/>
      <c r="E398" s="54"/>
      <c r="F398" s="54"/>
      <c r="G398" s="54"/>
      <c r="H398" s="13"/>
      <c r="I398" s="4"/>
      <c r="J398" s="4"/>
      <c r="L398" s="52">
        <f>CalendarYear</f>
        <v>2011</v>
      </c>
      <c r="M398" s="52"/>
      <c r="N398" s="52"/>
      <c r="O398" s="52"/>
      <c r="P398" s="52"/>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50" t="s">
        <v>0</v>
      </c>
      <c r="C414" s="50"/>
      <c r="D414" s="49" t="s">
        <v>1</v>
      </c>
      <c r="E414" s="49"/>
      <c r="F414" s="49" t="s">
        <v>2</v>
      </c>
      <c r="G414" s="49"/>
      <c r="H414" s="49" t="s">
        <v>3</v>
      </c>
      <c r="I414" s="49"/>
      <c r="J414" s="49" t="s">
        <v>4</v>
      </c>
      <c r="K414" s="49"/>
      <c r="L414" s="49" t="s">
        <v>5</v>
      </c>
      <c r="M414" s="49"/>
      <c r="N414" s="49" t="s">
        <v>6</v>
      </c>
      <c r="O414" s="49"/>
      <c r="P414" s="15"/>
      <c r="Q414" s="8"/>
      <c r="U414" s="15"/>
      <c r="V414" s="15"/>
    </row>
    <row r="415" spans="1:22" s="9" customFormat="1" ht="16.5" customHeight="1" x14ac:dyDescent="0.25">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x14ac:dyDescent="0.25">
      <c r="A416" s="6"/>
      <c r="B416" s="44"/>
      <c r="C416" s="45"/>
      <c r="D416" s="45"/>
      <c r="E416" s="45"/>
      <c r="F416" s="45"/>
      <c r="G416" s="45"/>
      <c r="H416" s="45"/>
      <c r="I416" s="45"/>
      <c r="J416" s="45"/>
      <c r="K416" s="45"/>
      <c r="L416" s="48"/>
      <c r="M416" s="48"/>
      <c r="N416" s="48"/>
      <c r="O416" s="48"/>
    </row>
    <row r="417" spans="1:15" s="12" customFormat="1" ht="8.25" customHeight="1" x14ac:dyDescent="0.25">
      <c r="A417" s="6"/>
      <c r="B417" s="47"/>
      <c r="C417" s="47"/>
      <c r="D417" s="47"/>
      <c r="E417" s="47"/>
      <c r="F417" s="47"/>
      <c r="G417" s="47"/>
      <c r="H417" s="47"/>
      <c r="I417" s="47"/>
      <c r="J417" s="47"/>
      <c r="K417" s="47"/>
      <c r="L417" s="43"/>
      <c r="M417" s="43"/>
      <c r="N417" s="43"/>
      <c r="O417" s="43"/>
    </row>
    <row r="418" spans="1:15" s="10" customFormat="1" ht="16.5" customHeight="1" x14ac:dyDescent="0.25">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x14ac:dyDescent="0.25">
      <c r="A419" s="6"/>
      <c r="B419" s="44"/>
      <c r="C419" s="45"/>
      <c r="D419" s="45"/>
      <c r="E419" s="45"/>
      <c r="F419" s="45" t="s">
        <v>7</v>
      </c>
      <c r="G419" s="45"/>
      <c r="H419" s="45"/>
      <c r="I419" s="45"/>
      <c r="J419" s="45"/>
      <c r="K419" s="45"/>
      <c r="L419" s="48"/>
      <c r="M419" s="48"/>
      <c r="N419" s="48"/>
      <c r="O419" s="48"/>
    </row>
    <row r="420" spans="1:15" s="15" customFormat="1" ht="8.25" customHeight="1" x14ac:dyDescent="0.25">
      <c r="A420" s="6"/>
      <c r="B420" s="47"/>
      <c r="C420" s="47"/>
      <c r="D420" s="47"/>
      <c r="E420" s="47"/>
      <c r="F420" s="47"/>
      <c r="G420" s="47"/>
      <c r="H420" s="47"/>
      <c r="I420" s="47"/>
      <c r="J420" s="47"/>
      <c r="K420" s="47"/>
      <c r="L420" s="43"/>
      <c r="M420" s="43"/>
      <c r="N420" s="43"/>
      <c r="O420" s="43"/>
    </row>
    <row r="421" spans="1:15" s="10" customFormat="1" ht="16.5" customHeight="1" x14ac:dyDescent="0.25">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x14ac:dyDescent="0.25">
      <c r="A422" s="6"/>
      <c r="B422" s="44"/>
      <c r="C422" s="45"/>
      <c r="D422" s="45"/>
      <c r="E422" s="45"/>
      <c r="F422" s="45"/>
      <c r="G422" s="45"/>
      <c r="H422" s="45"/>
      <c r="I422" s="45"/>
      <c r="J422" s="45"/>
      <c r="K422" s="45"/>
      <c r="L422" s="48"/>
      <c r="M422" s="48"/>
      <c r="N422" s="48"/>
      <c r="O422" s="48"/>
    </row>
    <row r="423" spans="1:15" s="15" customFormat="1" ht="8.25" customHeight="1" x14ac:dyDescent="0.25">
      <c r="A423" s="6"/>
      <c r="B423" s="47"/>
      <c r="C423" s="47"/>
      <c r="D423" s="47"/>
      <c r="E423" s="47"/>
      <c r="F423" s="47"/>
      <c r="G423" s="47"/>
      <c r="H423" s="47"/>
      <c r="I423" s="47"/>
      <c r="J423" s="47"/>
      <c r="K423" s="47"/>
      <c r="L423" s="43"/>
      <c r="M423" s="43"/>
      <c r="N423" s="43"/>
      <c r="O423" s="43"/>
    </row>
    <row r="424" spans="1:15" s="10" customFormat="1" ht="16.5" customHeight="1" x14ac:dyDescent="0.25">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x14ac:dyDescent="0.25">
      <c r="A425" s="6"/>
      <c r="B425" s="44"/>
      <c r="C425" s="45"/>
      <c r="D425" s="45"/>
      <c r="E425" s="45"/>
      <c r="F425" s="45"/>
      <c r="G425" s="45"/>
      <c r="H425" s="45"/>
      <c r="I425" s="45"/>
      <c r="J425" s="45"/>
      <c r="K425" s="45"/>
      <c r="L425" s="48"/>
      <c r="M425" s="48"/>
      <c r="N425" s="48"/>
      <c r="O425" s="48"/>
    </row>
    <row r="426" spans="1:15" s="15" customFormat="1" ht="8.25" customHeight="1" x14ac:dyDescent="0.25">
      <c r="A426" s="6"/>
      <c r="B426" s="47"/>
      <c r="C426" s="47"/>
      <c r="D426" s="47"/>
      <c r="E426" s="47"/>
      <c r="F426" s="47"/>
      <c r="G426" s="47"/>
      <c r="H426" s="47"/>
      <c r="I426" s="47"/>
      <c r="J426" s="47"/>
      <c r="K426" s="47"/>
      <c r="L426" s="43"/>
      <c r="M426" s="43"/>
      <c r="N426" s="43"/>
      <c r="O426" s="43"/>
    </row>
    <row r="427" spans="1:15" s="10" customFormat="1" ht="16.5" customHeight="1" x14ac:dyDescent="0.25">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x14ac:dyDescent="0.25">
      <c r="A428" s="6"/>
      <c r="B428" s="44"/>
      <c r="C428" s="45"/>
      <c r="D428" s="45"/>
      <c r="E428" s="45"/>
      <c r="F428" s="45"/>
      <c r="G428" s="45"/>
      <c r="H428" s="45"/>
      <c r="I428" s="45"/>
      <c r="J428" s="45"/>
      <c r="K428" s="45"/>
      <c r="L428" s="48"/>
      <c r="M428" s="48"/>
      <c r="N428" s="48"/>
      <c r="O428" s="48"/>
    </row>
    <row r="429" spans="1:15" s="15" customFormat="1" ht="8.25" customHeight="1" x14ac:dyDescent="0.25">
      <c r="A429" s="6"/>
      <c r="B429" s="47"/>
      <c r="C429" s="47"/>
      <c r="D429" s="47"/>
      <c r="E429" s="47"/>
      <c r="F429" s="47"/>
      <c r="G429" s="47"/>
      <c r="H429" s="47"/>
      <c r="I429" s="47"/>
      <c r="J429" s="47"/>
      <c r="K429" s="47"/>
      <c r="L429" s="43"/>
      <c r="M429" s="43"/>
      <c r="N429" s="43"/>
      <c r="O429" s="43"/>
    </row>
    <row r="430" spans="1:15" s="10" customFormat="1" ht="16.5" customHeight="1" x14ac:dyDescent="0.25">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x14ac:dyDescent="0.25">
      <c r="A431" s="6"/>
      <c r="B431" s="44"/>
      <c r="C431" s="45"/>
      <c r="D431" s="45"/>
      <c r="E431" s="45"/>
      <c r="F431" s="46"/>
      <c r="G431" s="46"/>
      <c r="H431" s="46"/>
      <c r="I431" s="46"/>
      <c r="J431" s="46"/>
      <c r="K431" s="46"/>
      <c r="L431" s="46"/>
      <c r="M431" s="46"/>
      <c r="N431" s="46"/>
      <c r="O431" s="46"/>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ADEC13B5E4FA0F4BA72DC03E1FAE02FA04009372B5BAB9923946A28806341B445653" ma:contentTypeVersion="56" ma:contentTypeDescription="Create a new document." ma:contentTypeScope="" ma:versionID="788e4010be5eb75c22fb26f9e32efc14">
  <xsd:schema xmlns:xsd="http://www.w3.org/2001/XMLSchema" xmlns:xs="http://www.w3.org/2001/XMLSchema" xmlns:p="http://schemas.microsoft.com/office/2006/metadata/properties" xmlns:ns2="5fce2081-f58c-44ad-b03c-4d426a1b6afa" targetNamespace="http://schemas.microsoft.com/office/2006/metadata/properties" ma:root="true" ma:fieldsID="e1a322f982b748fa5b923752ff9272fa" ns2:_="">
    <xsd:import namespace="5fce2081-f58c-44ad-b03c-4d426a1b6afa"/>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ce2081-f58c-44ad-b03c-4d426a1b6afa"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d9556446-c03a-4033-946b-cb9ccbb02fd1}"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1B6AA072-FC9A-44BC-A220-7FE368531D9A}" ma:internalName="CSXSubmissionMarket" ma:readOnly="false" ma:showField="MarketName" ma:web="5fce2081-f58c-44ad-b03c-4d426a1b6afa">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1ee73785-37f7-4b73-a00a-ca4f7c469aae}"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1051C126-8B9F-47C3-8FEB-3CFCE0C8A330}" ma:internalName="InProjectListLookup" ma:readOnly="true" ma:showField="InProjectList"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74e21a81-d98f-4677-a38c-6270deab923b}"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1051C126-8B9F-47C3-8FEB-3CFCE0C8A330}" ma:internalName="LastCompleteVersionLookup" ma:readOnly="true" ma:showField="LastCompleteVersion"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1051C126-8B9F-47C3-8FEB-3CFCE0C8A330}" ma:internalName="LastPreviewErrorLookup" ma:readOnly="true" ma:showField="LastPreviewError"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1051C126-8B9F-47C3-8FEB-3CFCE0C8A330}" ma:internalName="LastPreviewResultLookup" ma:readOnly="true" ma:showField="LastPreviewResult"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1051C126-8B9F-47C3-8FEB-3CFCE0C8A330}" ma:internalName="LastPreviewAttemptDateLookup" ma:readOnly="true" ma:showField="LastPreviewAttemptDate"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1051C126-8B9F-47C3-8FEB-3CFCE0C8A330}" ma:internalName="LastPreviewedByLookup" ma:readOnly="true" ma:showField="LastPreviewedBy"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1051C126-8B9F-47C3-8FEB-3CFCE0C8A330}" ma:internalName="LastPreviewTimeLookup" ma:readOnly="true" ma:showField="LastPreviewTime"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1051C126-8B9F-47C3-8FEB-3CFCE0C8A330}" ma:internalName="LastPreviewVersionLookup" ma:readOnly="true" ma:showField="LastPreviewVersion"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1051C126-8B9F-47C3-8FEB-3CFCE0C8A330}" ma:internalName="LastPublishErrorLookup" ma:readOnly="true" ma:showField="LastPublishError"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1051C126-8B9F-47C3-8FEB-3CFCE0C8A330}" ma:internalName="LastPublishResultLookup" ma:readOnly="true" ma:showField="LastPublishResult"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1051C126-8B9F-47C3-8FEB-3CFCE0C8A330}" ma:internalName="LastPublishAttemptDateLookup" ma:readOnly="true" ma:showField="LastPublishAttemptDate"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1051C126-8B9F-47C3-8FEB-3CFCE0C8A330}" ma:internalName="LastPublishedByLookup" ma:readOnly="true" ma:showField="LastPublishedBy"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1051C126-8B9F-47C3-8FEB-3CFCE0C8A330}" ma:internalName="LastPublishTimeLookup" ma:readOnly="true" ma:showField="LastPublishTime"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1051C126-8B9F-47C3-8FEB-3CFCE0C8A330}" ma:internalName="LastPublishVersionLookup" ma:readOnly="true" ma:showField="LastPublishVersion"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6B4D4FBA-5CE4-4224-ABC6-110D704C5F08}" ma:internalName="LocLastLocAttemptVersionLookup" ma:readOnly="false" ma:showField="LastLocAttemptVersion" ma:web="5fce2081-f58c-44ad-b03c-4d426a1b6afa">
      <xsd:simpleType>
        <xsd:restriction base="dms:Lookup"/>
      </xsd:simpleType>
    </xsd:element>
    <xsd:element name="LocLastLocAttemptVersionTypeLookup" ma:index="71" nillable="true" ma:displayName="Loc Last Loc Attempt Version Type" ma:default="" ma:list="{6B4D4FBA-5CE4-4224-ABC6-110D704C5F08}" ma:internalName="LocLastLocAttemptVersionTypeLookup" ma:readOnly="true" ma:showField="LastLocAttemptVersionType" ma:web="5fce2081-f58c-44ad-b03c-4d426a1b6afa">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6B4D4FBA-5CE4-4224-ABC6-110D704C5F08}" ma:internalName="LocNewPublishedVersionLookup" ma:readOnly="true" ma:showField="NewPublishedVersion" ma:web="5fce2081-f58c-44ad-b03c-4d426a1b6afa">
      <xsd:simpleType>
        <xsd:restriction base="dms:Lookup"/>
      </xsd:simpleType>
    </xsd:element>
    <xsd:element name="LocOverallHandbackStatusLookup" ma:index="75" nillable="true" ma:displayName="Loc Overall Handback Status" ma:default="" ma:list="{6B4D4FBA-5CE4-4224-ABC6-110D704C5F08}" ma:internalName="LocOverallHandbackStatusLookup" ma:readOnly="true" ma:showField="OverallHandbackStatus" ma:web="5fce2081-f58c-44ad-b03c-4d426a1b6afa">
      <xsd:simpleType>
        <xsd:restriction base="dms:Lookup"/>
      </xsd:simpleType>
    </xsd:element>
    <xsd:element name="LocOverallLocStatusLookup" ma:index="76" nillable="true" ma:displayName="Loc Overall Localize Status" ma:default="" ma:list="{6B4D4FBA-5CE4-4224-ABC6-110D704C5F08}" ma:internalName="LocOverallLocStatusLookup" ma:readOnly="true" ma:showField="OverallLocStatus" ma:web="5fce2081-f58c-44ad-b03c-4d426a1b6afa">
      <xsd:simpleType>
        <xsd:restriction base="dms:Lookup"/>
      </xsd:simpleType>
    </xsd:element>
    <xsd:element name="LocOverallPreviewStatusLookup" ma:index="77" nillable="true" ma:displayName="Loc Overall Preview Status" ma:default="" ma:list="{6B4D4FBA-5CE4-4224-ABC6-110D704C5F08}" ma:internalName="LocOverallPreviewStatusLookup" ma:readOnly="true" ma:showField="OverallPreviewStatus" ma:web="5fce2081-f58c-44ad-b03c-4d426a1b6afa">
      <xsd:simpleType>
        <xsd:restriction base="dms:Lookup"/>
      </xsd:simpleType>
    </xsd:element>
    <xsd:element name="LocOverallPublishStatusLookup" ma:index="78" nillable="true" ma:displayName="Loc Overall Publish Status" ma:default="" ma:list="{6B4D4FBA-5CE4-4224-ABC6-110D704C5F08}" ma:internalName="LocOverallPublishStatusLookup" ma:readOnly="true" ma:showField="OverallPublishStatus" ma:web="5fce2081-f58c-44ad-b03c-4d426a1b6afa">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6B4D4FBA-5CE4-4224-ABC6-110D704C5F08}" ma:internalName="LocProcessedForHandoffsLookup" ma:readOnly="true" ma:showField="ProcessedForHandoffs" ma:web="5fce2081-f58c-44ad-b03c-4d426a1b6afa">
      <xsd:simpleType>
        <xsd:restriction base="dms:Lookup"/>
      </xsd:simpleType>
    </xsd:element>
    <xsd:element name="LocProcessedForMarketsLookup" ma:index="81" nillable="true" ma:displayName="Loc Processed For Markets" ma:default="" ma:list="{6B4D4FBA-5CE4-4224-ABC6-110D704C5F08}" ma:internalName="LocProcessedForMarketsLookup" ma:readOnly="true" ma:showField="ProcessedForMarkets" ma:web="5fce2081-f58c-44ad-b03c-4d426a1b6afa">
      <xsd:simpleType>
        <xsd:restriction base="dms:Lookup"/>
      </xsd:simpleType>
    </xsd:element>
    <xsd:element name="LocPublishedDependentAssetsLookup" ma:index="82" nillable="true" ma:displayName="Loc Published Dependent Assets" ma:default="" ma:list="{6B4D4FBA-5CE4-4224-ABC6-110D704C5F08}" ma:internalName="LocPublishedDependentAssetsLookup" ma:readOnly="true" ma:showField="PublishedDependentAssets" ma:web="5fce2081-f58c-44ad-b03c-4d426a1b6afa">
      <xsd:simpleType>
        <xsd:restriction base="dms:Lookup"/>
      </xsd:simpleType>
    </xsd:element>
    <xsd:element name="LocPublishedLinkedAssetsLookup" ma:index="83" nillable="true" ma:displayName="Loc Published Linked Assets" ma:default="" ma:list="{6B4D4FBA-5CE4-4224-ABC6-110D704C5F08}" ma:internalName="LocPublishedLinkedAssetsLookup" ma:readOnly="true" ma:showField="PublishedLinkedAssets" ma:web="5fce2081-f58c-44ad-b03c-4d426a1b6afa">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a4cb862b-fdd7-4670-88fe-ab9665737180}"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1B6AA072-FC9A-44BC-A220-7FE368531D9A}" ma:internalName="Markets" ma:readOnly="false" ma:showField="MarketName"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1051C126-8B9F-47C3-8FEB-3CFCE0C8A330}" ma:internalName="NumOfRatingsLookup" ma:readOnly="true" ma:showField="NumOfRatings"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1051C126-8B9F-47C3-8FEB-3CFCE0C8A330}" ma:internalName="PublishStatusLookup" ma:readOnly="false" ma:showField="PublishStatus"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1cf64917-b2b4-4d34-8e71-8a46d6d3d691}"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9b3d15c4-bc78-47c9-b183-c4b8645b278c}" ma:internalName="TaxCatchAll" ma:showField="CatchAllData"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9b3d15c4-bc78-47c9-b183-c4b8645b278c}" ma:internalName="TaxCatchAllLabel" ma:readOnly="true" ma:showField="CatchAllDataLabel" ma:web="5fce2081-f58c-44ad-b03c-4d426a1b6afa">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rectSourceMarket xmlns="5fce2081-f58c-44ad-b03c-4d426a1b6afa">english</DirectSourceMarket>
    <ApprovalStatus xmlns="5fce2081-f58c-44ad-b03c-4d426a1b6afa">InProgress</ApprovalStatus>
    <LocComments xmlns="5fce2081-f58c-44ad-b03c-4d426a1b6afa" xsi:nil="true"/>
    <MarketSpecific xmlns="5fce2081-f58c-44ad-b03c-4d426a1b6afa">false</MarketSpecific>
    <ThumbnailAssetId xmlns="5fce2081-f58c-44ad-b03c-4d426a1b6afa" xsi:nil="true"/>
    <PrimaryImageGen xmlns="5fce2081-f58c-44ad-b03c-4d426a1b6afa">false</PrimaryImageGen>
    <LegacyData xmlns="5fce2081-f58c-44ad-b03c-4d426a1b6afa" xsi:nil="true"/>
    <TPFriendlyName xmlns="5fce2081-f58c-44ad-b03c-4d426a1b6afa" xsi:nil="true"/>
    <BlockPublish xmlns="5fce2081-f58c-44ad-b03c-4d426a1b6afa">false</BlockPublish>
    <LocRecommendedHandoff xmlns="5fce2081-f58c-44ad-b03c-4d426a1b6afa" xsi:nil="true"/>
    <NumericId xmlns="5fce2081-f58c-44ad-b03c-4d426a1b6afa" xsi:nil="true"/>
    <BusinessGroup xmlns="5fce2081-f58c-44ad-b03c-4d426a1b6afa" xsi:nil="true"/>
    <SourceTitle xmlns="5fce2081-f58c-44ad-b03c-4d426a1b6afa" xsi:nil="true"/>
    <OpenTemplate xmlns="5fce2081-f58c-44ad-b03c-4d426a1b6afa">true</OpenTemplate>
    <APEditor xmlns="5fce2081-f58c-44ad-b03c-4d426a1b6afa">
      <UserInfo>
        <DisplayName/>
        <AccountId xsi:nil="true"/>
        <AccountType/>
      </UserInfo>
    </APEditor>
    <UALocComments xmlns="5fce2081-f58c-44ad-b03c-4d426a1b6afa" xsi:nil="true"/>
    <PublishStatusLookup xmlns="5fce2081-f58c-44ad-b03c-4d426a1b6afa">
      <Value>288821</Value>
      <Value>300211</Value>
    </PublishStatusLookup>
    <ParentAssetId xmlns="5fce2081-f58c-44ad-b03c-4d426a1b6afa" xsi:nil="true"/>
    <FeatureTagsTaxHTField0 xmlns="5fce2081-f58c-44ad-b03c-4d426a1b6afa">
      <Terms xmlns="http://schemas.microsoft.com/office/infopath/2007/PartnerControls"/>
    </FeatureTagsTaxHTField0>
    <IntlLangReviewDate xmlns="5fce2081-f58c-44ad-b03c-4d426a1b6afa" xsi:nil="true"/>
    <Providers xmlns="5fce2081-f58c-44ad-b03c-4d426a1b6afa" xsi:nil="true"/>
    <MachineTranslated xmlns="5fce2081-f58c-44ad-b03c-4d426a1b6afa">false</MachineTranslated>
    <OriginalSourceMarket xmlns="5fce2081-f58c-44ad-b03c-4d426a1b6afa">english</OriginalSourceMarket>
    <TPInstallLocation xmlns="5fce2081-f58c-44ad-b03c-4d426a1b6afa" xsi:nil="true"/>
    <ContentItem xmlns="5fce2081-f58c-44ad-b03c-4d426a1b6afa" xsi:nil="true"/>
    <APDescription xmlns="5fce2081-f58c-44ad-b03c-4d426a1b6afa" xsi:nil="true"/>
    <ClipArtFilename xmlns="5fce2081-f58c-44ad-b03c-4d426a1b6afa" xsi:nil="true"/>
    <PublishTargets xmlns="5fce2081-f58c-44ad-b03c-4d426a1b6afa">OfficeOnline</PublishTargets>
    <TimesCloned xmlns="5fce2081-f58c-44ad-b03c-4d426a1b6afa" xsi:nil="true"/>
    <EditorialStatus xmlns="5fce2081-f58c-44ad-b03c-4d426a1b6afa" xsi:nil="true"/>
    <TPLaunchHelpLinkType xmlns="5fce2081-f58c-44ad-b03c-4d426a1b6afa">Template</TPLaunchHelpLinkType>
    <ScenarioTagsTaxHTField0 xmlns="5fce2081-f58c-44ad-b03c-4d426a1b6afa">
      <Terms xmlns="http://schemas.microsoft.com/office/infopath/2007/PartnerControls"/>
    </ScenarioTagsTaxHTField0>
    <LastModifiedDateTime xmlns="5fce2081-f58c-44ad-b03c-4d426a1b6afa" xsi:nil="true"/>
    <OriginalRelease xmlns="5fce2081-f58c-44ad-b03c-4d426a1b6afa">14</OriginalRelease>
    <LastHandOff xmlns="5fce2081-f58c-44ad-b03c-4d426a1b6afa" xsi:nil="true"/>
    <AcquiredFrom xmlns="5fce2081-f58c-44ad-b03c-4d426a1b6afa">Internal MS</AcquiredFrom>
    <LocalizationTagsTaxHTField0 xmlns="5fce2081-f58c-44ad-b03c-4d426a1b6afa">
      <Terms xmlns="http://schemas.microsoft.com/office/infopath/2007/PartnerControls"/>
    </LocalizationTagsTaxHTField0>
    <AssetStart xmlns="5fce2081-f58c-44ad-b03c-4d426a1b6afa">2011-12-16T22:46:19+00:00</AssetStart>
    <FriendlyTitle xmlns="5fce2081-f58c-44ad-b03c-4d426a1b6afa" xsi:nil="true"/>
    <Provider xmlns="5fce2081-f58c-44ad-b03c-4d426a1b6afa" xsi:nil="true"/>
    <TPClientViewer xmlns="5fce2081-f58c-44ad-b03c-4d426a1b6afa" xsi:nil="true"/>
    <ArtSampleDocs xmlns="5fce2081-f58c-44ad-b03c-4d426a1b6afa" xsi:nil="true"/>
    <UACurrentWords xmlns="5fce2081-f58c-44ad-b03c-4d426a1b6afa" xsi:nil="true"/>
    <UALocRecommendation xmlns="5fce2081-f58c-44ad-b03c-4d426a1b6afa">Localize</UALocRecommendation>
    <Manager xmlns="5fce2081-f58c-44ad-b03c-4d426a1b6afa" xsi:nil="true"/>
    <CSXHash xmlns="5fce2081-f58c-44ad-b03c-4d426a1b6afa" xsi:nil="true"/>
    <IsDeleted xmlns="5fce2081-f58c-44ad-b03c-4d426a1b6afa">false</IsDeleted>
    <UANotes xmlns="5fce2081-f58c-44ad-b03c-4d426a1b6afa" xsi:nil="true"/>
    <TemplateStatus xmlns="5fce2081-f58c-44ad-b03c-4d426a1b6afa" xsi:nil="true"/>
    <Downloads xmlns="5fce2081-f58c-44ad-b03c-4d426a1b6afa">0</Downloads>
    <VoteCount xmlns="5fce2081-f58c-44ad-b03c-4d426a1b6afa" xsi:nil="true"/>
    <ShowIn xmlns="5fce2081-f58c-44ad-b03c-4d426a1b6afa">Show everywhere</ShowIn>
    <OOCacheId xmlns="5fce2081-f58c-44ad-b03c-4d426a1b6afa" xsi:nil="true"/>
    <InternalTagsTaxHTField0 xmlns="5fce2081-f58c-44ad-b03c-4d426a1b6afa">
      <Terms xmlns="http://schemas.microsoft.com/office/infopath/2007/PartnerControls"/>
    </InternalTagsTaxHTField0>
    <DSATActionTaken xmlns="5fce2081-f58c-44ad-b03c-4d426a1b6afa" xsi:nil="true"/>
    <CSXSubmissionMarket xmlns="5fce2081-f58c-44ad-b03c-4d426a1b6afa" xsi:nil="true"/>
    <AssetExpire xmlns="5fce2081-f58c-44ad-b03c-4d426a1b6afa">2035-01-01T00:00:00+00:00</AssetExpire>
    <TPExecutable xmlns="5fce2081-f58c-44ad-b03c-4d426a1b6afa" xsi:nil="true"/>
    <SubmitterId xmlns="5fce2081-f58c-44ad-b03c-4d426a1b6afa" xsi:nil="true"/>
    <EditorialTags xmlns="5fce2081-f58c-44ad-b03c-4d426a1b6afa" xsi:nil="true"/>
    <AssetType xmlns="5fce2081-f58c-44ad-b03c-4d426a1b6afa">TP</AssetType>
    <ApprovalLog xmlns="5fce2081-f58c-44ad-b03c-4d426a1b6afa" xsi:nil="true"/>
    <CSXSubmissionDate xmlns="5fce2081-f58c-44ad-b03c-4d426a1b6afa" xsi:nil="true"/>
    <BugNumber xmlns="5fce2081-f58c-44ad-b03c-4d426a1b6afa" xsi:nil="true"/>
    <CSXUpdate xmlns="5fce2081-f58c-44ad-b03c-4d426a1b6afa">false</CSXUpdate>
    <Milestone xmlns="5fce2081-f58c-44ad-b03c-4d426a1b6afa" xsi:nil="true"/>
    <OriginAsset xmlns="5fce2081-f58c-44ad-b03c-4d426a1b6afa" xsi:nil="true"/>
    <TPComponent xmlns="5fce2081-f58c-44ad-b03c-4d426a1b6afa" xsi:nil="true"/>
    <RecommendationsModifier xmlns="5fce2081-f58c-44ad-b03c-4d426a1b6afa" xsi:nil="true"/>
    <AssetId xmlns="5fce2081-f58c-44ad-b03c-4d426a1b6afa">TP102550573</AssetId>
    <TPApplication xmlns="5fce2081-f58c-44ad-b03c-4d426a1b6afa" xsi:nil="true"/>
    <TPLaunchHelpLink xmlns="5fce2081-f58c-44ad-b03c-4d426a1b6afa" xsi:nil="true"/>
    <PolicheckWords xmlns="5fce2081-f58c-44ad-b03c-4d426a1b6afa" xsi:nil="true"/>
    <IntlLocPriority xmlns="5fce2081-f58c-44ad-b03c-4d426a1b6afa" xsi:nil="true"/>
    <CrawlForDependencies xmlns="5fce2081-f58c-44ad-b03c-4d426a1b6afa">false</CrawlForDependencies>
    <IntlLangReviewer xmlns="5fce2081-f58c-44ad-b03c-4d426a1b6afa" xsi:nil="true"/>
    <HandoffToMSDN xmlns="5fce2081-f58c-44ad-b03c-4d426a1b6afa" xsi:nil="true"/>
    <PlannedPubDate xmlns="5fce2081-f58c-44ad-b03c-4d426a1b6afa" xsi:nil="true"/>
    <TrustLevel xmlns="5fce2081-f58c-44ad-b03c-4d426a1b6afa">1 Microsoft Managed Content</TrustLevel>
    <LocLastLocAttemptVersionLookup xmlns="5fce2081-f58c-44ad-b03c-4d426a1b6afa">128155</LocLastLocAttemptVersionLookup>
    <TemplateTemplateType xmlns="5fce2081-f58c-44ad-b03c-4d426a1b6afa">Excel Chart Template</TemplateTemplateType>
    <TPNamespace xmlns="5fce2081-f58c-44ad-b03c-4d426a1b6afa" xsi:nil="true"/>
    <IsSearchable xmlns="5fce2081-f58c-44ad-b03c-4d426a1b6afa">false</IsSearchable>
    <TaxCatchAll xmlns="5fce2081-f58c-44ad-b03c-4d426a1b6afa"/>
    <CampaignTagsTaxHTField0 xmlns="5fce2081-f58c-44ad-b03c-4d426a1b6afa">
      <Terms xmlns="http://schemas.microsoft.com/office/infopath/2007/PartnerControls"/>
    </CampaignTagsTaxHTField0>
    <Markets xmlns="5fce2081-f58c-44ad-b03c-4d426a1b6afa"/>
    <OutputCachingOn xmlns="5fce2081-f58c-44ad-b03c-4d426a1b6afa">false</OutputCachingOn>
    <IntlLangReview xmlns="5fce2081-f58c-44ad-b03c-4d426a1b6afa">false</IntlLangReview>
    <UAProjectedTotalWords xmlns="5fce2081-f58c-44ad-b03c-4d426a1b6afa" xsi:nil="true"/>
    <TPAppVersion xmlns="5fce2081-f58c-44ad-b03c-4d426a1b6afa" xsi:nil="true"/>
    <TPCommandLine xmlns="5fce2081-f58c-44ad-b03c-4d426a1b6afa" xsi:nil="true"/>
    <APAuthor xmlns="5fce2081-f58c-44ad-b03c-4d426a1b6afa">
      <UserInfo>
        <DisplayName/>
        <AccountId>1073741823</AccountId>
        <AccountType/>
      </UserInfo>
    </APAuthor>
    <LocManualTestRequired xmlns="5fce2081-f58c-44ad-b03c-4d426a1b6afa">false</LocManualTestRequired>
    <LocMarketGroupTiers2 xmlns="5fce2081-f58c-44ad-b03c-4d426a1b6afa" xsi:nil="true"/>
  </documentManagement>
</p:properties>
</file>

<file path=customXml/itemProps1.xml><?xml version="1.0" encoding="utf-8"?>
<ds:datastoreItem xmlns:ds="http://schemas.openxmlformats.org/officeDocument/2006/customXml" ds:itemID="{AB8AA4BF-92E4-4704-BD95-F3A20D8301C7}"/>
</file>

<file path=customXml/itemProps2.xml><?xml version="1.0" encoding="utf-8"?>
<ds:datastoreItem xmlns:ds="http://schemas.openxmlformats.org/officeDocument/2006/customXml" ds:itemID="{1920B363-AB95-45CD-9452-CA5010C442F7}"/>
</file>

<file path=customXml/itemProps3.xml><?xml version="1.0" encoding="utf-8"?>
<ds:datastoreItem xmlns:ds="http://schemas.openxmlformats.org/officeDocument/2006/customXml" ds:itemID="{71C48585-3BD3-4F65-AC89-E862FFC742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Szezonális családi naptár</vt:lpstr>
      <vt:lpstr>CalendarYear</vt:lpstr>
      <vt:lpstr>'Szezonális családi naptár'!Print_Area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2011-12-12T14:15:31Z</dcterms:created>
  <dcterms:modified xsi:type="dcterms:W3CDTF">2011-12-19T11:26:02Z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0x010100ADEC13B5E4FA0F4BA72DC03E1FAE02FA04009372B5BAB9923946A28806341B445653</vt:lpwstr>
  </property>
</Properties>
</file>