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3_ncr:1_{5DE98ECA-F28B-4A10-9B3B-F5725859981F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Havi bevétel" sheetId="6" r:id="rId1"/>
    <sheet name="Havi kiadások" sheetId="7" r:id="rId2"/>
    <sheet name="Szemeszteri kiadások" sheetId="8" r:id="rId3"/>
  </sheets>
  <definedNames>
    <definedName name="BejövőPénz" localSheetId="0">'Havi bevétel'!$C$6</definedName>
    <definedName name="Kiadások" localSheetId="1">[0]!SzemeszteriHaviKöltség+'Havi kiadások'!ÖsszesHaviKiadás</definedName>
    <definedName name="ÖsszesHaviBevétel" localSheetId="0">SUM(HaviBevétel[összeg])</definedName>
    <definedName name="ÖsszesHaviKiadás" localSheetId="1">SUM(HaviKiadások[összeg])</definedName>
    <definedName name="ÖsszesKöltség" localSheetId="0">'Havi bevétel'!$G$6</definedName>
    <definedName name="ÖsszesSzemeszteriKöltség" localSheetId="2">SUM(SzemeszteriKiadások[összeg])</definedName>
    <definedName name="SzemeszterHossza" localSheetId="0">'Havi bevétel'!$G$3</definedName>
    <definedName name="SzemeszteriHaviKöltség" localSheetId="2">SUM(SzemeszteriKiadások[összeg])/SzemeszterHossza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<sst xmlns="http://schemas.openxmlformats.org/spreadsheetml/2006/main" count="39" uniqueCount="32">
  <si>
    <t>főiskolai
költségvetés</t>
  </si>
  <si>
    <t>bejövő pénz:</t>
  </si>
  <si>
    <t>az egyes hónapokban bejövő pénz</t>
  </si>
  <si>
    <t>tétel</t>
  </si>
  <si>
    <t>jövedelem munkából</t>
  </si>
  <si>
    <t>pénzügyi támogatás(ok)</t>
  </si>
  <si>
    <t>anya és apa</t>
  </si>
  <si>
    <t>egyéb</t>
  </si>
  <si>
    <t>Ebben a cellában található az egyes hónapokban bejövő és kimenő teljes összeget megjelenítő oszlopdiagram.</t>
  </si>
  <si>
    <t>összeg</t>
  </si>
  <si>
    <t>amit elköltök:</t>
  </si>
  <si>
    <t>a félévi költség havi értéke:</t>
  </si>
  <si>
    <t>félév hossza (hónapok):</t>
  </si>
  <si>
    <t>összeg fölötte/alatta:</t>
  </si>
  <si>
    <t>amit költök az egyes hónapokban</t>
  </si>
  <si>
    <t>bérleti díj</t>
  </si>
  <si>
    <t>közművek</t>
  </si>
  <si>
    <t>mobiltelefon</t>
  </si>
  <si>
    <t>élelmiszer</t>
  </si>
  <si>
    <t>autó törlesztése</t>
  </si>
  <si>
    <t>gépjármű-biztosítás</t>
  </si>
  <si>
    <t>gáz</t>
  </si>
  <si>
    <t>hitelek</t>
  </si>
  <si>
    <t>hitelkártyák</t>
  </si>
  <si>
    <t>kozmetikumok</t>
  </si>
  <si>
    <t>szórakozás</t>
  </si>
  <si>
    <t>tartalék vészhelyzetre</t>
  </si>
  <si>
    <t>amire szükségem van erre a félévre</t>
  </si>
  <si>
    <t>tandíj</t>
  </si>
  <si>
    <t>labordíjak</t>
  </si>
  <si>
    <t>könyvek</t>
  </si>
  <si>
    <t>egyéb díjak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</si>
</sst>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  <numFmt numFmtId="167" formatCode="#,##0\ &quot;Ft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5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1" builtinId="19" customBuiltin="1"/>
    <cellStyle name="Ellenőrzőcella" xfId="19" builtinId="23" customBuiltin="1"/>
    <cellStyle name="Ezres" xfId="6" builtinId="3" customBuiltin="1"/>
    <cellStyle name="Ezres [0]" xfId="7" builtinId="6" customBuiltin="1"/>
    <cellStyle name="Figyelmeztetés" xfId="20" builtinId="11" customBuiltin="1"/>
    <cellStyle name="Hivatkozott cella" xfId="18" builtinId="24" customBuiltin="1"/>
    <cellStyle name="Jegyzet" xfId="21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2" builtinId="26" customBuiltin="1"/>
    <cellStyle name="Kimenet" xfId="16" builtinId="21" customBuiltin="1"/>
    <cellStyle name="Magyarázó szöveg" xfId="5" builtinId="53" customBuiltin="1"/>
    <cellStyle name="Normál" xfId="0" builtinId="0" customBuiltin="1"/>
    <cellStyle name="Összesen" xfId="22" builtinId="25" customBuiltin="1"/>
    <cellStyle name="Pénznem" xfId="8" builtinId="4" customBuiltin="1"/>
    <cellStyle name="Pénznem [0]" xfId="9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10" builtinId="5" customBuiltin="1"/>
  </cellStyles>
  <dxfs count="24">
    <dxf>
      <numFmt numFmtId="166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Ft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Ft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Bejövő pénz" pivot="0" count="3" xr9:uid="{00000000-0011-0000-FFFF-FFFF00000000}">
      <tableStyleElement type="wholeTable" dxfId="23"/>
      <tableStyleElement type="headerRow" dxfId="22"/>
      <tableStyleElement type="totalRow" dxfId="21"/>
    </tableStyle>
    <tableStyle name="Kimenő pénz" pivot="0" count="3" xr9:uid="{00000000-0011-0000-FFFF-FFFF01000000}">
      <tableStyleElement type="wholeTable" dxfId="20"/>
      <tableStyleElement type="headerRow" dxfId="19"/>
      <tableStyleElement type="totalRow" dxfId="18"/>
    </tableStyle>
    <tableStyle name="Szemeszteri kiadások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bejövő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'Havi bevétel'!$B$6:$B$8</c:f>
              <c:strCache>
                <c:ptCount val="1"/>
                <c:pt idx="0">
                  <c:v>bejövő pénz:</c:v>
                </c:pt>
              </c:strCache>
            </c:strRef>
          </c:cat>
          <c:val>
            <c:numRef>
              <c:f>'Havi bevétel'!$C$6</c:f>
              <c:numCache>
                <c:formatCode>#\ ##0.00\ "Ft"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kimenő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'Havi bevétel'!$G$8</c:f>
              <c:numCache>
                <c:formatCode>#\ ##0.00\ "Ft"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Ft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3438524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Bejövő/kimenő pénz" descr="Az egyes hónapokban bejövő és kimenő teljes összeget megjelenítő oszlopdiagram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HaviBevétel" displayName="HaviBevétel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tétel" totalsRowLabel="összeg" dataDxfId="13" totalsRowDxfId="12"/>
    <tableColumn id="2" xr3:uid="{00000000-0010-0000-0000-000002000000}" name="összeg" totalsRowFunction="sum" dataDxfId="11" totalsRowDxfId="10"/>
  </tableColumns>
  <tableStyleInfo name="Bejövő pénz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bevételi tételt és az összeg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HaviKiadások" displayName="HaviKiadások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tétel" totalsRowLabel="Összeg" dataDxfId="7"/>
    <tableColumn id="2" xr3:uid="{00000000-0010-0000-0100-000002000000}" name="összeg" totalsRowFunction="sum" dataDxfId="6" totalsRowDxfId="0"/>
  </tableColumns>
  <tableStyleInfo name="Kimenő pénz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avi kiadási tételeket és az összeg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zemeszteriKiadások" displayName="SzemeszteriKiadások" ref="B3:C8" totalsRowCount="1" headerRowDxfId="5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tétel" totalsRowLabel="összeg" dataDxfId="4" totalsRowDxfId="3"/>
    <tableColumn id="2" xr3:uid="{00000000-0010-0000-0200-000002000000}" name="összeg" totalsRowFunction="sum" dataDxfId="2" totalsRowDxfId="1"/>
  </tableColumns>
  <tableStyleInfo name="Szemeszteri kiadások" showFirstColumn="0" showLastColumn="0" showRowStripes="1" showColumnStripes="1"/>
  <extLst>
    <ext xmlns:x14="http://schemas.microsoft.com/office/spreadsheetml/2009/9/main" uri="{504A1905-F514-4f6f-8877-14C23A59335A}">
      <x14:table altTextSummary="Ebben a táblázatban adhatja meg a szemeszteri kiadások tételeit és összegét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42.33203125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7.6640625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30" t="s">
        <v>0</v>
      </c>
      <c r="C1" s="37" t="s">
        <v>8</v>
      </c>
      <c r="D1" s="37"/>
      <c r="E1" s="37"/>
      <c r="F1" s="11"/>
      <c r="G1" s="28"/>
      <c r="H1" s="6"/>
    </row>
    <row r="2" spans="1:8" customFormat="1" ht="33.75" customHeight="1" x14ac:dyDescent="0.3">
      <c r="A2" s="7"/>
      <c r="B2" s="30"/>
      <c r="C2" s="37"/>
      <c r="D2" s="37"/>
      <c r="E2" s="37"/>
      <c r="F2" s="19"/>
      <c r="G2" s="20"/>
      <c r="H2" s="7"/>
    </row>
    <row r="3" spans="1:8" customFormat="1" ht="33.75" customHeight="1" x14ac:dyDescent="0.3">
      <c r="A3" s="7"/>
      <c r="B3" s="30"/>
      <c r="C3" s="37"/>
      <c r="D3" s="37"/>
      <c r="E3" s="37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30"/>
      <c r="C4" s="37"/>
      <c r="D4" s="37"/>
      <c r="E4" s="37"/>
      <c r="F4" s="36" t="s">
        <v>13</v>
      </c>
      <c r="G4" s="31">
        <f>BejövőPénz-(G7+ÖsszesKöltség)</f>
        <v>69</v>
      </c>
      <c r="H4" s="7"/>
    </row>
    <row r="5" spans="1:8" customFormat="1" ht="9" customHeight="1" x14ac:dyDescent="0.2">
      <c r="A5" s="7"/>
      <c r="B5" s="30"/>
      <c r="C5" s="37"/>
      <c r="D5" s="37"/>
      <c r="E5" s="37"/>
      <c r="F5" s="36"/>
      <c r="G5" s="31"/>
      <c r="H5" s="7"/>
    </row>
    <row r="6" spans="1:8" customFormat="1" ht="33.75" customHeight="1" x14ac:dyDescent="0.35">
      <c r="A6" s="15"/>
      <c r="B6" s="32" t="s">
        <v>1</v>
      </c>
      <c r="C6" s="33">
        <f>HaviBevétel[[#Totals],[összeg]]</f>
        <v>2150</v>
      </c>
      <c r="D6" s="7"/>
      <c r="E6" s="34" t="s">
        <v>10</v>
      </c>
      <c r="F6" s="34"/>
      <c r="G6" s="23">
        <f>SUM(HaviKiadások[összeg])</f>
        <v>920</v>
      </c>
      <c r="H6" s="7"/>
    </row>
    <row r="7" spans="1:8" customFormat="1" ht="33.75" customHeight="1" x14ac:dyDescent="0.2">
      <c r="A7" s="15"/>
      <c r="B7" s="32"/>
      <c r="C7" s="33"/>
      <c r="D7" s="7"/>
      <c r="E7" s="35" t="s">
        <v>11</v>
      </c>
      <c r="F7" s="35"/>
      <c r="G7" s="24">
        <f>SUM(SzemeszteriKiadások[összeg])/SzemeszterHossza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9" t="s">
        <v>2</v>
      </c>
      <c r="C9" s="29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9</v>
      </c>
      <c r="C15" s="26">
        <f>SUBTOTAL(109,HaviBevétel[összeg])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Ebben a munkafüzetben hozhat létre egy főiskolai költségvetést. Ezen a munkalapon, a Havi bevétel táblázatban adhatja meg az adatokat. A program automatikusan kiszámítja a bejövő és kimenő pénzt és a szemeszter költségét. A diagram a C1 cellában található" sqref="A1" xr:uid="{00000000-0002-0000-0000-000000000000}"/>
    <dataValidation allowBlank="1" showInputMessage="1" showErrorMessage="1" prompt="A jobbra lévő a cellában a program automatikusan kiszámítja a bejövő pénzt." sqref="B6:B7" xr:uid="{00000000-0002-0000-0000-000001000000}"/>
    <dataValidation allowBlank="1" showInputMessage="1" showErrorMessage="1" prompt="Ebben a cellában a program automatikusan kiszámítja a bejövő pénzt." sqref="C6:C7" xr:uid="{00000000-0002-0000-0000-000002000000}"/>
    <dataValidation allowBlank="1" showInputMessage="1" showErrorMessage="1" prompt="A jobbra lévő a cellában a program automatikusan kiszámítja az elköltött összeget." sqref="E6:F6" xr:uid="{00000000-0002-0000-0000-000003000000}"/>
    <dataValidation allowBlank="1" showInputMessage="1" showErrorMessage="1" prompt="Ebben a cellában a program automatikusan kiszámítja az elköltött összeget, az alábbi cellában pedig a havi szemeszteri költséget." sqref="G6" xr:uid="{00000000-0002-0000-0000-000004000000}"/>
    <dataValidation allowBlank="1" showInputMessage="1" showErrorMessage="1" prompt="A jobbra lévő cellában a program automatikusan kiszámítja a havi szemeszteri költséget." sqref="E7:F7" xr:uid="{00000000-0002-0000-0000-000005000000}"/>
    <dataValidation allowBlank="1" showInputMessage="1" showErrorMessage="1" prompt="Ebben a cellában a program automatikusan kiszámítja a havi szemeszteri költséget." sqref="G7" xr:uid="{00000000-0002-0000-0000-000006000000}"/>
    <dataValidation allowBlank="1" showInputMessage="1" showErrorMessage="1" prompt="A jobbra lévő cellában adhatja meg a szemeszter hosszát hónapokban." sqref="F3" xr:uid="{00000000-0002-0000-0000-000007000000}"/>
    <dataValidation allowBlank="1" showInputMessage="1" showErrorMessage="1" prompt="Ebben a cellában adhatja meg a szemeszter hosszát hónapokban." sqref="G3" xr:uid="{00000000-0002-0000-0000-000008000000}"/>
    <dataValidation allowBlank="1" showInputMessage="1" showErrorMessage="1" prompt="A jobbra lévő cellában a sablon automatikusan kiszámítja a költségvetésen belül és kívül eső összeget." sqref="F4:F5" xr:uid="{00000000-0002-0000-0000-000009000000}"/>
    <dataValidation allowBlank="1" showInputMessage="1" showErrorMessage="1" prompt="Ebben a cellában a program automatikusan kiszámítja a költségvetésen belül és kívül eső összeget. Alább a G6 cellában az elköltött pénzt, a G7 cellában a szemeszter költségét is automatikusan kiszámítja a program." sqref="G4:G5" xr:uid="{00000000-0002-0000-0000-00000A000000}"/>
    <dataValidation allowBlank="1" showInputMessage="1" showErrorMessage="1" prompt="Az alábbi táblázatban a program automatikusan kiszámítja az egyes hónapokban bejövő pénzt." sqref="B9:C9" xr:uid="{00000000-0002-0000-0000-00000B000000}"/>
    <dataValidation allowBlank="1" showInputMessage="1" showErrorMessage="1" prompt="Ebben az oszlopban adhatja meg vagy módosíthatja az egyes tételeket." sqref="B10" xr:uid="{00000000-0002-0000-0000-00000C000000}"/>
    <dataValidation allowBlank="1" showInputMessage="1" showErrorMessage="1" prompt="Ebben az oszlopban adhatja meg az összeget." sqref="C10" xr:uid="{00000000-0002-0000-0000-00000D000000}"/>
    <dataValidation allowBlank="1" showInputMessage="1" showErrorMessage="1" prompt="Ebben a cellában szerepel a munkalap címe. A G3 cellában adhatja meg a szemeszter hosszát. Alább a G4 cellában a program automatikusan kiszámítja a költségvetésen belül és kívül eső összeget, a C6 cellában pedig a bejövő pénzt.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8" t="s">
        <v>14</v>
      </c>
      <c r="C1" s="38"/>
    </row>
    <row r="2" spans="1:4" ht="21.75" customHeight="1" x14ac:dyDescent="0.2">
      <c r="A2" s="3"/>
      <c r="B2" s="38"/>
      <c r="C2" s="38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26">
        <v>280</v>
      </c>
    </row>
    <row r="5" spans="1:4" ht="21.75" customHeight="1" x14ac:dyDescent="0.2">
      <c r="B5" s="10" t="s">
        <v>16</v>
      </c>
      <c r="C5" s="26">
        <v>35</v>
      </c>
    </row>
    <row r="6" spans="1:4" ht="21.75" customHeight="1" x14ac:dyDescent="0.2">
      <c r="B6" s="10" t="s">
        <v>17</v>
      </c>
      <c r="C6" s="26">
        <v>40</v>
      </c>
    </row>
    <row r="7" spans="1:4" ht="21.75" customHeight="1" x14ac:dyDescent="0.2">
      <c r="B7" s="10" t="s">
        <v>18</v>
      </c>
      <c r="C7" s="26">
        <v>75</v>
      </c>
    </row>
    <row r="8" spans="1:4" ht="21.75" customHeight="1" x14ac:dyDescent="0.2">
      <c r="B8" s="10" t="s">
        <v>19</v>
      </c>
      <c r="C8" s="26">
        <v>240</v>
      </c>
    </row>
    <row r="9" spans="1:4" ht="21.75" customHeight="1" x14ac:dyDescent="0.2">
      <c r="B9" s="10" t="s">
        <v>20</v>
      </c>
      <c r="C9" s="26">
        <v>55</v>
      </c>
    </row>
    <row r="10" spans="1:4" ht="21.75" customHeight="1" x14ac:dyDescent="0.2">
      <c r="B10" s="10" t="s">
        <v>21</v>
      </c>
      <c r="C10" s="26">
        <v>40</v>
      </c>
    </row>
    <row r="11" spans="1:4" ht="21.75" customHeight="1" x14ac:dyDescent="0.2">
      <c r="B11" s="10" t="s">
        <v>22</v>
      </c>
      <c r="C11" s="26">
        <v>25</v>
      </c>
    </row>
    <row r="12" spans="1:4" ht="21.75" customHeight="1" x14ac:dyDescent="0.2">
      <c r="B12" s="10" t="s">
        <v>23</v>
      </c>
      <c r="C12" s="26">
        <v>35</v>
      </c>
    </row>
    <row r="13" spans="1:4" ht="21.75" customHeight="1" x14ac:dyDescent="0.2">
      <c r="B13" s="10" t="s">
        <v>24</v>
      </c>
      <c r="C13" s="26">
        <v>20</v>
      </c>
    </row>
    <row r="14" spans="1:4" ht="21.75" customHeight="1" x14ac:dyDescent="0.2">
      <c r="B14" s="10" t="s">
        <v>25</v>
      </c>
      <c r="C14" s="26">
        <v>30</v>
      </c>
    </row>
    <row r="15" spans="1:4" ht="21.75" customHeight="1" x14ac:dyDescent="0.2">
      <c r="B15" s="10" t="s">
        <v>7</v>
      </c>
      <c r="C15" s="26">
        <v>25</v>
      </c>
    </row>
    <row r="16" spans="1:4" ht="21.75" customHeight="1" x14ac:dyDescent="0.2">
      <c r="B16" s="10" t="s">
        <v>26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Ezen a munkalapon létrehozhatja a tételek és az egyes hónapokban költött összegek listáját. A Havi kiadások táblázatban adhatja meg az adatokat." sqref="A1" xr:uid="{00000000-0002-0000-0100-000000000000}"/>
    <dataValidation allowBlank="1" showInputMessage="1" showErrorMessage="1" prompt="Ebben az oszlopban adhatja meg vagy módosíthatja az egyes tételeket." sqref="B3" xr:uid="{00000000-0002-0000-0100-000001000000}"/>
    <dataValidation allowBlank="1" showInputMessage="1" showErrorMessage="1" prompt="Ebben az oszlopban adhatja meg az összeget. Az adatsáv automatikusan frissül." sqref="C3" xr:uid="{00000000-0002-0000-0100-000002000000}"/>
    <dataValidation allowBlank="1" showInputMessage="1" showErrorMessage="1" prompt="Ebben a cellában szerepel a munkalap címe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8" t="s">
        <v>27</v>
      </c>
      <c r="C1" s="38"/>
      <c r="D1" s="4"/>
    </row>
    <row r="2" spans="2:4" ht="21.75" customHeight="1" x14ac:dyDescent="0.2">
      <c r="B2" s="38"/>
      <c r="C2" s="38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28</v>
      </c>
      <c r="C4" s="26">
        <v>4500</v>
      </c>
      <c r="D4" s="4"/>
    </row>
    <row r="5" spans="2:4" ht="21.75" customHeight="1" x14ac:dyDescent="0.2">
      <c r="B5" s="10" t="s">
        <v>29</v>
      </c>
      <c r="C5" s="26">
        <v>525</v>
      </c>
      <c r="D5" s="4"/>
    </row>
    <row r="6" spans="2:4" ht="21.75" customHeight="1" x14ac:dyDescent="0.2">
      <c r="B6" s="10" t="s">
        <v>30</v>
      </c>
      <c r="C6" s="26">
        <v>600</v>
      </c>
      <c r="D6" s="4"/>
    </row>
    <row r="7" spans="2:4" ht="21.75" customHeight="1" x14ac:dyDescent="0.2">
      <c r="B7" s="10" t="s">
        <v>31</v>
      </c>
      <c r="C7" s="26">
        <v>180</v>
      </c>
      <c r="D7" s="4"/>
    </row>
    <row r="8" spans="2:4" ht="21.75" customHeight="1" x14ac:dyDescent="0.2">
      <c r="B8" s="14" t="s">
        <v>9</v>
      </c>
      <c r="C8" s="27">
        <f>SUBTOTAL(109,SzemeszteriKiadások[összeg])</f>
        <v>5805</v>
      </c>
      <c r="D8" s="4"/>
    </row>
  </sheetData>
  <mergeCells count="1">
    <mergeCell ref="B1:C2"/>
  </mergeCells>
  <dataValidations count="4">
    <dataValidation allowBlank="1" showInputMessage="1" showErrorMessage="1" prompt="Ezen a munkalapon létrehozhatja a tételek és az aktuális szemeszterben szükséges összeg listáját. A Szemeszteri kiadások táblázatban adhatja meg az adatokat." sqref="A1" xr:uid="{00000000-0002-0000-0200-000000000000}"/>
    <dataValidation allowBlank="1" showInputMessage="1" showErrorMessage="1" prompt="Ebben az oszlopban adhatja meg vagy módosíthatja az egyes tételeket." sqref="B3" xr:uid="{00000000-0002-0000-0200-000001000000}"/>
    <dataValidation allowBlank="1" showInputMessage="1" showErrorMessage="1" prompt="Ebben az oszlopban adhatja meg az összeget." sqref="C3" xr:uid="{00000000-0002-0000-0200-000002000000}"/>
    <dataValidation allowBlank="1" showInputMessage="1" showErrorMessage="1" prompt="Ebben a cellában szerepel a munkalap címe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Havi bevétel</vt:lpstr>
      <vt:lpstr>Havi kiadások</vt:lpstr>
      <vt:lpstr>Szemeszteri kiadások</vt:lpstr>
      <vt:lpstr>'Havi bevétel'!BejövőPénz</vt:lpstr>
      <vt:lpstr>'Havi bevétel'!ÖsszesKöltség</vt:lpstr>
      <vt:lpstr>'Havi bevétel'!SzemeszterHossza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2019-05-22T08:40:03Z</dcterms:modified>
  <cp:version/>
</cp:coreProperties>
</file>