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0_Accessible_Templates_WAC_B4\04_PreDTP_Done\hu-HU\"/>
    </mc:Choice>
  </mc:AlternateContent>
  <xr:revisionPtr revIDLastSave="0" documentId="12_ncr:500000_{53245C45-907E-4EBD-9B44-11F579CBCDF4}" xr6:coauthVersionLast="32" xr6:coauthVersionMax="32" xr10:uidLastSave="{00000000-0000-0000-0000-000000000000}"/>
  <bookViews>
    <workbookView xWindow="0" yWindow="0" windowWidth="28470" windowHeight="12180" xr2:uid="{00000000-000D-0000-FFFF-FFFF00000000}"/>
  </bookViews>
  <sheets>
    <sheet name="Üzemanyag-nyilvántartó" sheetId="1" r:id="rId1"/>
  </sheets>
  <definedNames>
    <definedName name="ÁtlagosKilométerenkéntiKöltség">'Üzemanyag-nyilvántartó'!$F$5</definedName>
    <definedName name="ÁtlagosKöltség">'Üzemanyag-nyilvántartó'!$C$5</definedName>
    <definedName name="ÁtlagosLiter">'Üzemanyag-nyilvántartó'!$B$5</definedName>
    <definedName name="ÁtlagosLiterenkéntiKilométer">'Üzemanyag-nyilvántartó'!$E$5</definedName>
    <definedName name="ÁtlagosLiterenkéntiKöltség">'Üzemanyag-nyilvántartó'!$D$5</definedName>
    <definedName name="Kilométer_számlálóKezdőÁllása">'Üzemanyag-nyilvántartó'!$C$4</definedName>
    <definedName name="MegtettTávolság">'Üzemanyag-nyilvántartó'!$H$4</definedName>
    <definedName name="_xlnm.Print_Titles" localSheetId="0">'Üzemanyag-nyilvántartó'!$6:$6</definedName>
    <definedName name="Oszlopcím1">Üzemanyag_nyilvántartó[[#Headers],[Dátum]]</definedName>
    <definedName name="Oszlopcímterület1..F5.1">'Üzemanyag-nyilvántartó'!$B$4</definedName>
    <definedName name="Sorcímterület1..H5">'Üzemanyag-nyilvántartó'!$G$4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 l="1"/>
  <c r="H9" i="1"/>
  <c r="H10" i="1"/>
  <c r="H11" i="1"/>
  <c r="H12" i="1"/>
  <c r="H13" i="1"/>
  <c r="H14" i="1"/>
  <c r="H15" i="1"/>
  <c r="H16" i="1"/>
  <c r="H7" i="1"/>
  <c r="G10" i="1"/>
  <c r="G11" i="1"/>
  <c r="G12" i="1"/>
  <c r="G13" i="1"/>
  <c r="G14" i="1"/>
  <c r="G15" i="1"/>
  <c r="G16" i="1"/>
  <c r="G8" i="1"/>
  <c r="G9" i="1"/>
  <c r="G7" i="1"/>
  <c r="F10" i="1"/>
  <c r="F11" i="1"/>
  <c r="F12" i="1"/>
  <c r="F13" i="1"/>
  <c r="F14" i="1"/>
  <c r="F15" i="1"/>
  <c r="F16" i="1"/>
  <c r="F8" i="1"/>
  <c r="F9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<sst xmlns="http://schemas.openxmlformats.org/spreadsheetml/2006/main" count="21" uniqueCount="16">
  <si>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Üzemanyag-nyilvántartó</t>
  </si>
  <si>
    <t>Tankolásnál mindig állítsa alaphelyzetbe a kilométerórát!</t>
  </si>
  <si>
    <t>Átlag</t>
  </si>
  <si>
    <t>Liter</t>
  </si>
  <si>
    <t>Dátum</t>
  </si>
  <si>
    <t>Költség</t>
  </si>
  <si>
    <t>Kilométeróra</t>
  </si>
  <si>
    <t>Költség/liter</t>
  </si>
  <si>
    <t>Teljes üzemanyag-mennyiség</t>
  </si>
  <si>
    <t>Literenkénti távolság</t>
  </si>
  <si>
    <t>Teljes üzemanyagköltség</t>
  </si>
  <si>
    <t>Költség/kilométer</t>
  </si>
  <si>
    <t>Útkalkulátor eszköz</t>
  </si>
  <si>
    <t>Megtett távolság:</t>
  </si>
  <si>
    <t>Út költsége:</t>
  </si>
  <si>
    <t>Kilométer/liter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</si>
</sst>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#,##0\ &quot;Ft&quot;;\-#,##0\ &quot;Ft&quot;"/>
    <numFmt numFmtId="164" formatCode="0.0"/>
    <numFmt numFmtId="165" formatCode="#,##0.00\ &quot;Ft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2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5" fontId="8" fillId="8" borderId="2" xfId="7" applyAlignment="1">
      <alignment horizontal="right" vertical="center" indent="2"/>
    </xf>
    <xf numFmtId="14" fontId="0" fillId="3" borderId="0" xfId="17" applyFont="1">
      <alignment horizontal="right" vertical="center" indent="2"/>
    </xf>
    <xf numFmtId="164" fontId="0" fillId="3" borderId="0" xfId="4" applyFont="1" applyFill="1">
      <alignment horizontal="right" vertical="center" indent="2"/>
    </xf>
    <xf numFmtId="165" fontId="0" fillId="3" borderId="0" xfId="6" applyFont="1" applyFill="1">
      <alignment horizontal="right" vertical="center" indent="2"/>
    </xf>
    <xf numFmtId="2" fontId="0" fillId="3" borderId="0" xfId="5" applyFont="1" applyFill="1">
      <alignment horizontal="right" vertical="center" indent="2"/>
    </xf>
    <xf numFmtId="0" fontId="0" fillId="3" borderId="0" xfId="0" applyFont="1" applyFill="1" applyBorder="1" applyAlignment="1">
      <alignment horizontal="right" vertical="center" wrapText="1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Bal szegély" xfId="15" xr:uid="{00000000-0005-0000-0000-00000C000000}"/>
    <cellStyle name="Cím" xfId="1" builtinId="15" customBuiltin="1"/>
    <cellStyle name="Címsor 1" xfId="2" builtinId="16" customBuiltin="1"/>
    <cellStyle name="Címsor 2" xfId="3" builtinId="17" customBuiltin="1"/>
    <cellStyle name="Címsor 3" xfId="8" builtinId="18" customBuiltin="1"/>
    <cellStyle name="Címsor 4" xfId="9" builtinId="19" customBuiltin="1"/>
    <cellStyle name="Dátum" xfId="17" xr:uid="{00000000-0005-0000-0000-000006000000}"/>
    <cellStyle name="Ezres" xfId="4" builtinId="3" customBuiltin="1"/>
    <cellStyle name="Ezres [0]" xfId="5" builtinId="6" customBuiltin="1"/>
    <cellStyle name="Jelölőszín 1" xfId="13" builtinId="29" customBuiltin="1"/>
    <cellStyle name="Jelölőszín 2" xfId="14" builtinId="33" customBuiltin="1"/>
    <cellStyle name="Kimenet" xfId="10" builtinId="21" customBuiltin="1"/>
    <cellStyle name="Magyarázó szöveg" xfId="11" builtinId="53" customBuiltin="1"/>
    <cellStyle name="Normál" xfId="0" builtinId="0" customBuiltin="1"/>
    <cellStyle name="Összesen" xfId="12" builtinId="25" customBuiltin="1"/>
    <cellStyle name="Pénznem" xfId="6" builtinId="4" customBuiltin="1"/>
    <cellStyle name="Pénznem [0]" xfId="7" builtinId="7" customBuiltin="1"/>
    <cellStyle name="Út" xfId="16" xr:uid="{00000000-0005-0000-0000-000011000000}"/>
  </cellStyles>
  <dxfs count="11">
    <dxf>
      <numFmt numFmtId="165" formatCode="#,##0.00\ &quot;Ft&quot;"/>
    </dxf>
    <dxf>
      <numFmt numFmtId="164" formatCode="0.0"/>
    </dxf>
    <dxf>
      <numFmt numFmtId="165" formatCode="#,##0.00\ &quot;Ft&quot;"/>
    </dxf>
    <dxf>
      <numFmt numFmtId="165" formatCode="#,##0.00\ &quot;Ft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Üzemanyag-nyilvántartó" defaultPivotStyle="PivotStyleLight16">
    <tableStyle name="Üzemanyag-nyilvántartó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Üzemanyag_nyilvántartó" displayName="Üzemanyag_nyilvántartó" ref="B6:H16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átum" totalsRowLabel="Átlag" dataCellStyle="Dátum"/>
    <tableColumn id="2" xr3:uid="{00000000-0010-0000-0000-000002000000}" name="Kilométeróra" totalsRowFunction="average" totalsRowDxfId="5" dataCellStyle="Ezres"/>
    <tableColumn id="8" xr3:uid="{00000000-0010-0000-0000-000008000000}" name="Teljes üzemanyag-mennyiség" totalsRowFunction="average" totalsRowDxfId="4" dataCellStyle="Ezres [0]"/>
    <tableColumn id="3" xr3:uid="{00000000-0010-0000-0000-000003000000}" name="Teljes üzemanyagköltség" totalsRowFunction="average" totalsRowDxfId="3" dataCellStyle="Pénznem"/>
    <tableColumn id="9" xr3:uid="{00000000-0010-0000-0000-000009000000}" name="Költség/liter" totalsRowFunction="average" totalsRowDxfId="2" dataCellStyle="Pénznem">
      <calculatedColumnFormula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calculatedColumnFormula>
    </tableColumn>
    <tableColumn id="7" xr3:uid="{00000000-0010-0000-0000-000007000000}" name="Kilométer/liter" totalsRowFunction="average" totalsRowDxfId="1" dataCellStyle="Ezres">
      <calculatedColumnFormula>IFERROR(Üzemanyag_nyilvántartó[[#This Row],[Kilométeróra]]/Üzemanyag_nyilvántartó[[#This Row],[Teljes üzemanyag-mennyiség]],"")</calculatedColumnFormula>
    </tableColumn>
    <tableColumn id="4" xr3:uid="{00000000-0010-0000-0000-000004000000}" name="Költség/kilométer" totalsRowFunction="average" totalsRowDxfId="0" dataCellStyle="Pénznem">
      <calculatedColumnFormula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calculatedColumnFormula>
    </tableColumn>
  </tableColumns>
  <tableStyleInfo name="Üzemanyag-nyilvántartó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dátumot, a megtett kilométerek számát, a teljes üzemanyag-mennyiséget és a teljes üzemanyagköltséget. A literenkénti költséget, a literenkénti kilométert és a kilométerenkénti költséget a program automatikusan kiszámítja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8" width="20.28515625" customWidth="1"/>
    <col min="9" max="9" width="2.7109375" customWidth="1"/>
  </cols>
  <sheetData>
    <row r="1" spans="2:8" ht="61.5" customHeight="1" x14ac:dyDescent="0.7">
      <c r="B1" s="21" t="s">
        <v>0</v>
      </c>
      <c r="C1" s="21"/>
      <c r="D1" s="21"/>
      <c r="E1" s="21"/>
    </row>
    <row r="2" spans="2:8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8" ht="23.25" customHeight="1" x14ac:dyDescent="0.3">
      <c r="B3" s="20" t="s">
        <v>2</v>
      </c>
      <c r="C3" s="20"/>
      <c r="D3" s="20"/>
      <c r="E3" s="20"/>
      <c r="F3" s="20"/>
      <c r="G3" s="20" t="s">
        <v>12</v>
      </c>
      <c r="H3" s="20"/>
    </row>
    <row r="4" spans="2:8" ht="30.75" customHeight="1" x14ac:dyDescent="0.25">
      <c r="B4" s="5" t="s">
        <v>3</v>
      </c>
      <c r="C4" s="3" t="s">
        <v>5</v>
      </c>
      <c r="D4" s="2" t="s">
        <v>7</v>
      </c>
      <c r="E4" s="3" t="s">
        <v>9</v>
      </c>
      <c r="F4" s="2" t="s">
        <v>11</v>
      </c>
      <c r="G4" s="4" t="s">
        <v>13</v>
      </c>
      <c r="H4" s="9">
        <v>380</v>
      </c>
    </row>
    <row r="5" spans="2:8" ht="51.75" customHeight="1" x14ac:dyDescent="0.25">
      <c r="B5" s="8">
        <f>IFERROR(AVERAGE(Üzemanyag_nyilvántartó[Teljes üzemanyag-mennyiség]),"0,00")</f>
        <v>10</v>
      </c>
      <c r="C5" s="11">
        <f>IFERROR(AVERAGE(Üzemanyag_nyilvántartó[Teljes üzemanyagköltség]),0)</f>
        <v>41.226666666666667</v>
      </c>
      <c r="D5" s="12">
        <f>IFERROR(AVERAGE(Üzemanyag_nyilvántartó[Költség/liter]),0)</f>
        <v>4.1173888888888888</v>
      </c>
      <c r="E5" s="6">
        <f>IFERROR(AVERAGE(Üzemanyag_nyilvántartó[Kilométer/liter]),0)</f>
        <v>20.972222222222225</v>
      </c>
      <c r="F5" s="7">
        <f>IFERROR(AVERAGE(Üzemanyag_nyilvántartó[Költség/kilométer]),0)</f>
        <v>0.19822049189864852</v>
      </c>
      <c r="G5" s="4" t="s">
        <v>14</v>
      </c>
      <c r="H5" s="13">
        <f>IFERROR(IF(ÁtlagosKilométerenkéntiKöltség&lt;&gt;"",(MegtettTávolság/ÁtlagosLiterenkéntiKilométer)*ÁtlagosLiterenkéntiKöltség,""),0)</f>
        <v>74.603814569536411</v>
      </c>
    </row>
    <row r="6" spans="2:8" ht="35.25" customHeight="1" x14ac:dyDescent="0.25">
      <c r="B6" s="10" t="s">
        <v>4</v>
      </c>
      <c r="C6" s="1" t="s">
        <v>6</v>
      </c>
      <c r="D6" s="18" t="s">
        <v>8</v>
      </c>
      <c r="E6" s="18" t="s">
        <v>10</v>
      </c>
      <c r="F6" s="1" t="s">
        <v>7</v>
      </c>
      <c r="G6" s="1" t="s">
        <v>15</v>
      </c>
      <c r="H6" s="1" t="s">
        <v>11</v>
      </c>
    </row>
    <row r="7" spans="2:8" ht="20.25" customHeight="1" x14ac:dyDescent="0.25">
      <c r="B7" s="14" t="s">
        <v>4</v>
      </c>
      <c r="C7" s="15">
        <v>221</v>
      </c>
      <c r="D7" s="17">
        <v>10</v>
      </c>
      <c r="E7" s="16">
        <v>40.78</v>
      </c>
      <c r="F7" s="16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>4.0780000000000003</v>
      </c>
      <c r="G7" s="15">
        <f>IFERROR(Üzemanyag_nyilvántartó[[#This Row],[Kilométeróra]]/Üzemanyag_nyilvántartó[[#This Row],[Teljes üzemanyag-mennyiség]],"")</f>
        <v>22.1</v>
      </c>
      <c r="H7" s="16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>0.18452488687782806</v>
      </c>
    </row>
    <row r="8" spans="2:8" ht="20.25" customHeight="1" x14ac:dyDescent="0.25">
      <c r="B8" s="14" t="s">
        <v>4</v>
      </c>
      <c r="C8" s="15">
        <v>219.8</v>
      </c>
      <c r="D8" s="17">
        <v>12</v>
      </c>
      <c r="E8" s="16">
        <v>50.12</v>
      </c>
      <c r="F8" s="16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>4.1766666666666667</v>
      </c>
      <c r="G8" s="15">
        <f>IFERROR(Üzemanyag_nyilvántartó[[#This Row],[Kilométeróra]]/Üzemanyag_nyilvántartó[[#This Row],[Teljes üzemanyag-mennyiség]],"")</f>
        <v>18.316666666666666</v>
      </c>
      <c r="H8" s="16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>0.22802547770700635</v>
      </c>
    </row>
    <row r="9" spans="2:8" ht="20.25" customHeight="1" x14ac:dyDescent="0.25">
      <c r="B9" s="14" t="s">
        <v>4</v>
      </c>
      <c r="C9" s="15">
        <v>180</v>
      </c>
      <c r="D9" s="17">
        <v>8</v>
      </c>
      <c r="E9" s="16">
        <v>32.78</v>
      </c>
      <c r="F9" s="16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>4.0975000000000001</v>
      </c>
      <c r="G9" s="15">
        <f>IFERROR(Üzemanyag_nyilvántartó[[#This Row],[Kilométeróra]]/Üzemanyag_nyilvántartó[[#This Row],[Teljes üzemanyag-mennyiség]],"")</f>
        <v>22.5</v>
      </c>
      <c r="H9" s="16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>0.18211111111111111</v>
      </c>
    </row>
    <row r="10" spans="2:8" ht="20.25" customHeight="1" x14ac:dyDescent="0.25">
      <c r="B10" s="14"/>
      <c r="C10" s="15"/>
      <c r="D10" s="17"/>
      <c r="E10" s="16"/>
      <c r="F10" s="16" t="str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/>
      </c>
      <c r="G10" s="15" t="str">
        <f>IFERROR(Üzemanyag_nyilvántartó[[#This Row],[Kilométeróra]]/Üzemanyag_nyilvántartó[[#This Row],[Teljes üzemanyag-mennyiség]],"")</f>
        <v/>
      </c>
      <c r="H10" s="16" t="str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/>
      </c>
    </row>
    <row r="11" spans="2:8" ht="20.25" customHeight="1" x14ac:dyDescent="0.25">
      <c r="B11" s="14"/>
      <c r="C11" s="15"/>
      <c r="D11" s="17"/>
      <c r="E11" s="16"/>
      <c r="F11" s="16" t="str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/>
      </c>
      <c r="G11" s="15" t="str">
        <f>IFERROR(Üzemanyag_nyilvántartó[[#This Row],[Kilométeróra]]/Üzemanyag_nyilvántartó[[#This Row],[Teljes üzemanyag-mennyiség]],"")</f>
        <v/>
      </c>
      <c r="H11" s="16" t="str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/>
      </c>
    </row>
    <row r="12" spans="2:8" ht="20.25" customHeight="1" x14ac:dyDescent="0.25">
      <c r="B12" s="14"/>
      <c r="C12" s="15"/>
      <c r="D12" s="17"/>
      <c r="E12" s="16"/>
      <c r="F12" s="16" t="str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/>
      </c>
      <c r="G12" s="15" t="str">
        <f>IFERROR(Üzemanyag_nyilvántartó[[#This Row],[Kilométeróra]]/Üzemanyag_nyilvántartó[[#This Row],[Teljes üzemanyag-mennyiség]],"")</f>
        <v/>
      </c>
      <c r="H12" s="16" t="str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/>
      </c>
    </row>
    <row r="13" spans="2:8" ht="20.25" customHeight="1" x14ac:dyDescent="0.25">
      <c r="B13" s="14"/>
      <c r="C13" s="15"/>
      <c r="D13" s="17"/>
      <c r="E13" s="16"/>
      <c r="F13" s="16" t="str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/>
      </c>
      <c r="G13" s="15" t="str">
        <f>IFERROR(Üzemanyag_nyilvántartó[[#This Row],[Kilométeróra]]/Üzemanyag_nyilvántartó[[#This Row],[Teljes üzemanyag-mennyiség]],"")</f>
        <v/>
      </c>
      <c r="H13" s="16" t="str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/>
      </c>
    </row>
    <row r="14" spans="2:8" ht="20.25" customHeight="1" x14ac:dyDescent="0.25">
      <c r="B14" s="14"/>
      <c r="C14" s="15"/>
      <c r="D14" s="17"/>
      <c r="E14" s="16"/>
      <c r="F14" s="16" t="str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/>
      </c>
      <c r="G14" s="15" t="str">
        <f>IFERROR(Üzemanyag_nyilvántartó[[#This Row],[Kilométeróra]]/Üzemanyag_nyilvántartó[[#This Row],[Teljes üzemanyag-mennyiség]],"")</f>
        <v/>
      </c>
      <c r="H14" s="16" t="str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/>
      </c>
    </row>
    <row r="15" spans="2:8" ht="20.25" customHeight="1" x14ac:dyDescent="0.25">
      <c r="B15" s="14"/>
      <c r="C15" s="15"/>
      <c r="D15" s="17"/>
      <c r="E15" s="16"/>
      <c r="F15" s="16" t="str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/>
      </c>
      <c r="G15" s="15" t="str">
        <f>IFERROR(Üzemanyag_nyilvántartó[[#This Row],[Kilométeróra]]/Üzemanyag_nyilvántartó[[#This Row],[Teljes üzemanyag-mennyiség]],"")</f>
        <v/>
      </c>
      <c r="H15" s="16" t="str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/>
      </c>
    </row>
    <row r="16" spans="2:8" ht="20.25" customHeight="1" x14ac:dyDescent="0.25">
      <c r="B16" s="14"/>
      <c r="C16" s="15"/>
      <c r="D16" s="17"/>
      <c r="E16" s="16"/>
      <c r="F16" s="16" t="str">
        <f>IFERROR(IF(AND(Üzemanyag_nyilvántartó[[#This Row],[Kilométeróra]]&lt;&gt;"", Üzemanyag_nyilvántartó[[#This Row],[Teljes üzemanyag-mennyiség]]&lt;&gt;""),Üzemanyag_nyilvántartó[[#This Row],[Teljes üzemanyagköltség]]/Üzemanyag_nyilvántartó[[#This Row],[Teljes üzemanyag-mennyiség]],""),"")</f>
        <v/>
      </c>
      <c r="G16" s="15" t="str">
        <f>IFERROR(Üzemanyag_nyilvántartó[[#This Row],[Kilométeróra]]/Üzemanyag_nyilvántartó[[#This Row],[Teljes üzemanyag-mennyiség]],"")</f>
        <v/>
      </c>
      <c r="H16" s="16" t="str">
        <f>IFERROR(IF(AND(Üzemanyag_nyilvántartó[[#This Row],[Teljes üzemanyagköltség]]&lt;&gt;"",Üzemanyag_nyilvántartó[[#This Row],[Kilométeróra]]&lt;&gt;""),Üzemanyag_nyilvántartó[[#This Row],[Teljes üzemanyagköltség]]/Üzemanyag_nyilvántartó[[#This Row],[Kilométeróra]],""),"")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Létrehozhat egy üzemanyag-nyilvántartó munkafüzetet az üzemanyag és az útiköltségek nyomon követéséhez. Az Üzemanyag-nyilvántartó táblázatban megadhatja az úttal és az üzemanyaggal kapcsolatos részleteket." sqref="A1" xr:uid="{00000000-0002-0000-0000-000000000000}"/>
    <dataValidation allowBlank="1" showInputMessage="1" showErrorMessage="1" prompt="Ebben a cellában szerepel a munkalap címe. A B4–F5 cellákban a program automatikusan kiszámítja az értékek átlagát." sqref="B1" xr:uid="{00000000-0002-0000-0000-000001000000}"/>
    <dataValidation allowBlank="1" showInputMessage="1" showErrorMessage="1" prompt="Az alábbi cellákban a program automatikusan kiszámítja az értékek átlagát. A C3 cellában lévő Útkalkulátor eszköz használatával kiszámíthatja az útiköltséget." sqref="B3" xr:uid="{00000000-0002-0000-0000-000002000000}"/>
    <dataValidation allowBlank="1" showInputMessage="1" showErrorMessage="1" prompt="Az alábbi cellában a program automatikusan kiszámítja az elfogyasztott üzemanyagot literben." sqref="B4" xr:uid="{00000000-0002-0000-0000-000003000000}"/>
    <dataValidation allowBlank="1" showInputMessage="1" showErrorMessage="1" prompt="Az alábbi cellában a program automatikusan kiszámítja az üzemanyagköltséget." sqref="C4" xr:uid="{00000000-0002-0000-0000-000004000000}"/>
    <dataValidation allowBlank="1" showInputMessage="1" showErrorMessage="1" prompt="Az alábbi cellában a program automatikusan kiszámítja a literenkénti költséget." sqref="D4" xr:uid="{00000000-0002-0000-0000-000005000000}"/>
    <dataValidation allowBlank="1" showInputMessage="1" showErrorMessage="1" prompt="Az alábbi cellában a program automatikusan kiszámítja a kilométerenkénti literszámot." sqref="E4" xr:uid="{00000000-0002-0000-0000-000006000000}"/>
    <dataValidation allowBlank="1" showInputMessage="1" showErrorMessage="1" prompt="Az alábbi cellában a program automatikusan kiszámítja a kilométerenkénti költséget." sqref="F4" xr:uid="{00000000-0002-0000-0000-000007000000}"/>
    <dataValidation allowBlank="1" showInputMessage="1" showErrorMessage="1" prompt="Ebben a cellában a program automatikusan kiszámítja a kilométerenkénti költséget." sqref="F5" xr:uid="{00000000-0002-0000-0000-000008000000}"/>
    <dataValidation allowBlank="1" showInputMessage="1" showErrorMessage="1" prompt="Ebben a cellában a program automatikusan kiszámítja az elfogyasztott üzemanyagot literben." sqref="B5" xr:uid="{00000000-0002-0000-0000-000009000000}"/>
    <dataValidation allowBlank="1" showInputMessage="1" showErrorMessage="1" prompt="Ebben a cellában a program automatikusan kiszámítja az üzemanyagköltséget." sqref="C5" xr:uid="{00000000-0002-0000-0000-00000A000000}"/>
    <dataValidation allowBlank="1" showInputMessage="1" showErrorMessage="1" prompt="Ebben a cellában a program automatikusan kiszámítja a literenkénti költséget." sqref="D5" xr:uid="{00000000-0002-0000-0000-00000B000000}"/>
    <dataValidation allowBlank="1" showInputMessage="1" showErrorMessage="1" prompt="Ebben a cellában a program automatikusan kiszámítja a kilométerenkénti literszámot." sqref="E5" xr:uid="{00000000-0002-0000-0000-00000C000000}"/>
    <dataValidation allowBlank="1" showInputMessage="1" showErrorMessage="1" prompt="A jobb oldali cellában adhatja meg az úton megtett kilométerek számát." sqref="G4" xr:uid="{00000000-0002-0000-0000-00000D000000}"/>
    <dataValidation allowBlank="1" showInputMessage="1" showErrorMessage="1" prompt="Ebben a cellában adhatja meg az úton megtett kilométerek számát." sqref="H4" xr:uid="{00000000-0002-0000-0000-00000E000000}"/>
    <dataValidation allowBlank="1" showInputMessage="1" showErrorMessage="1" prompt="A jobbra lévő cellában a program automatikusan kiszámítja az útiköltséget." sqref="G5" xr:uid="{00000000-0002-0000-0000-00000F000000}"/>
    <dataValidation allowBlank="1" showInputMessage="1" showErrorMessage="1" prompt="Ebben a cellában a program automatikusan kiszámítja az útiköltséget." sqref="H5" xr:uid="{00000000-0002-0000-0000-000010000000}"/>
    <dataValidation allowBlank="1" showInputMessage="1" showErrorMessage="1" prompt="Ebben az oszlopban adhatja meg a dátumot." sqref="B6" xr:uid="{00000000-0002-0000-0000-000011000000}"/>
    <dataValidation allowBlank="1" showInputMessage="1" showErrorMessage="1" prompt="Ebben az oszlopban adhatja meg a megtett kilométerek számát." sqref="C6" xr:uid="{00000000-0002-0000-0000-000012000000}"/>
    <dataValidation allowBlank="1" showInputMessage="1" showErrorMessage="1" prompt="Ebben az oszlopban adhatja meg a teljes üzemanyag-mennyiséget." sqref="D6" xr:uid="{00000000-0002-0000-0000-000013000000}"/>
    <dataValidation allowBlank="1" showInputMessage="1" showErrorMessage="1" prompt="Ebben az oszlopban adhatja meg a teljes üzemanyagköltséget." sqref="E6" xr:uid="{00000000-0002-0000-0000-000014000000}"/>
    <dataValidation allowBlank="1" showInputMessage="1" showErrorMessage="1" prompt="Ebben az oszlopban a program automatikusan kiszámítja a literenkénti költséget." sqref="F6" xr:uid="{00000000-0002-0000-0000-000015000000}"/>
    <dataValidation allowBlank="1" showInputMessage="1" showErrorMessage="1" prompt="Ebben az oszlopban a program automatikusan kiszámítja a literenkénti kilométerek számát." sqref="G6" xr:uid="{00000000-0002-0000-0000-000016000000}"/>
    <dataValidation allowBlank="1" showInputMessage="1" showErrorMessage="1" prompt="Ebben az oszlopban a program automatikusan kiszámítja a kilométerenkénti költséget." sqref="H6" xr:uid="{00000000-0002-0000-0000-000017000000}"/>
    <dataValidation allowBlank="1" showInputMessage="1" showErrorMessage="1" prompt="Az alábbi cellában az úton megtett kilométerek számát megadva kiszámíthatja az útiköltséget." sqref="G3" xr:uid="{00000000-0002-0000-0000-000018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11</vt:i4>
      </vt:variant>
    </vt:vector>
  </HeadingPairs>
  <TitlesOfParts>
    <vt:vector size="12" baseType="lpstr">
      <vt:lpstr>Üzemanyag-nyilvántartó</vt:lpstr>
      <vt:lpstr>ÁtlagosKilométerenkéntiKöltség</vt:lpstr>
      <vt:lpstr>ÁtlagosKöltség</vt:lpstr>
      <vt:lpstr>ÁtlagosLiter</vt:lpstr>
      <vt:lpstr>ÁtlagosLiterenkéntiKilométer</vt:lpstr>
      <vt:lpstr>ÁtlagosLiterenkéntiKöltség</vt:lpstr>
      <vt:lpstr>Kilométer_számlálóKezdőÁllása</vt:lpstr>
      <vt:lpstr>MegtettTávolság</vt:lpstr>
      <vt:lpstr>'Üzemanyag-nyilvántartó'!Nyomtatási_cím</vt:lpstr>
      <vt:lpstr>Oszlopcím1</vt:lpstr>
      <vt:lpstr>Oszlopcímterület1..F5.1</vt:lpstr>
      <vt:lpstr>Sorcímterület1..H5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2018-04-16T10:21:02Z</dcterms:modified>
</cp:coreProperties>
</file>