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hu-HU\target\"/>
    </mc:Choice>
  </mc:AlternateContent>
  <bookViews>
    <workbookView xWindow="0" yWindow="0" windowWidth="21600" windowHeight="9510"/>
  </bookViews>
  <sheets>
    <sheet name="Napi Feladatlista" sheetId="1" r:id="rId1"/>
  </sheets>
  <definedNames>
    <definedName name="ColumnTitle1">FontosDátumok[[#Headers],[Dátum]]</definedName>
    <definedName name="HighlightDate">'Napi Feladatlista'!$G$2</definedName>
    <definedName name="_xlnm.Print_Titles" localSheetId="0">'Napi Feladatlista'!$4:$4</definedName>
    <definedName name="Title1">TaskList[[#Headers],[Határidő]]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s="1"/>
  <c r="D6" i="1" l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<sst xmlns="http://schemas.openxmlformats.org/spreadsheetml/2006/main" count="29" uniqueCount="28">
  <si>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Napi feladatlista</t>
  </si>
  <si>
    <t>Fontos dátumok</t>
  </si>
  <si>
    <t>Dátum</t>
  </si>
  <si>
    <t>Leírás</t>
  </si>
  <si>
    <t>Tavaszi szünet (2 hét)</t>
  </si>
  <si>
    <t>Újra az iskolában</t>
  </si>
  <si>
    <t>Apu szülinapja</t>
  </si>
  <si>
    <t>Matekdolgozat (év végi jegy 40%-a!)</t>
  </si>
  <si>
    <t>Kiemelés ikonja</t>
  </si>
  <si>
    <t>Feladatok</t>
  </si>
  <si>
    <t>Határidő</t>
  </si>
  <si>
    <t>Kiemelendő feladatok dátuma:</t>
  </si>
  <si>
    <t>Tantárgy</t>
  </si>
  <si>
    <t>Általános</t>
  </si>
  <si>
    <t>Történelem</t>
  </si>
  <si>
    <t>Művészettörténet</t>
  </si>
  <si>
    <t>Francia</t>
  </si>
  <si>
    <t>Számítástechnika</t>
  </si>
  <si>
    <t>Fizika</t>
  </si>
  <si>
    <t>Feladat</t>
  </si>
  <si>
    <t>Becsomagolni a szünetre</t>
  </si>
  <si>
    <t>A 14. fejezet elolvasása (45–65. oldal)</t>
  </si>
  <si>
    <t>Házi dolgozat leadása</t>
  </si>
  <si>
    <t>3–17. oldal</t>
  </si>
  <si>
    <t>Feladatlista készítése az Excelben</t>
  </si>
  <si>
    <t>34. feladatlap</t>
  </si>
  <si>
    <t>Olvasás közben kijegyzetelni a fejezetet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</si>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</sst>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  <numFmt numFmtId="169" formatCode="yyyy/mm/dd/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" fillId="7" borderId="0" applyProtection="0">
      <alignment horizontal="center" vertical="center"/>
    </xf>
    <xf numFmtId="0" fontId="5" fillId="3" borderId="1" applyNumberFormat="0" applyFont="0" applyAlignment="0" applyProtection="0"/>
    <xf numFmtId="169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69" fontId="1" fillId="7" borderId="0" xfId="9">
      <alignment horizontal="center" vertical="center"/>
    </xf>
    <xf numFmtId="169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0" fillId="0" borderId="0" xfId="0">
      <alignment horizontal="left" vertical="center" wrapText="1" indent="1"/>
    </xf>
    <xf numFmtId="168" fontId="9" fillId="0" borderId="0" xfId="17" applyFill="1">
      <alignment horizontal="left" vertical="center" indent="1"/>
    </xf>
    <xf numFmtId="168" fontId="9" fillId="0" borderId="0" xfId="17" applyFill="1">
      <alignment horizontal="left" vertical="center" indent="1"/>
    </xf>
    <xf numFmtId="0" fontId="0" fillId="6" borderId="0" xfId="16" applyFont="1">
      <alignment horizontal="center" vertical="center"/>
    </xf>
  </cellXfs>
  <cellStyles count="18">
    <cellStyle name="20% - 1. jelölőszín" xfId="16" builtinId="3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9" builtinId="18" customBuiltin="1"/>
    <cellStyle name="Címsor 4" xfId="14" builtinId="19" customBuiltin="1"/>
    <cellStyle name="Dátum" xfId="11"/>
    <cellStyle name="Ezres" xfId="4" builtinId="3" customBuiltin="1"/>
    <cellStyle name="Ezres [0]" xfId="5" builtinId="6" customBuiltin="1"/>
    <cellStyle name="Hivatkozás" xfId="12" builtinId="8" customBuiltin="1"/>
    <cellStyle name="Jegyzet" xfId="10" builtinId="10" customBuiltin="1"/>
    <cellStyle name="Jelölőszín 1" xfId="15" builtinId="29" customBuiltin="1"/>
    <cellStyle name="Kiemelés ikonja" xfId="17"/>
    <cellStyle name="Látott hivatkozás" xfId="13" builtinId="9" customBuiltin="1"/>
    <cellStyle name="Normál" xfId="0" builtinId="0" customBuiltin="1"/>
    <cellStyle name="Pénznem" xfId="6" builtinId="4" customBuiltin="1"/>
    <cellStyle name="Pénznem [0]" xfId="7" builtinId="7" customBuiltin="1"/>
    <cellStyle name="Százalék" xfId="8" builtinId="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Napi Feladatlista" defaultPivotStyle="PivotStyleLight16">
    <tableStyle name="Napi Feladatlista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Határidő"/>
    <tableColumn id="2" name="Tantárgy"/>
    <tableColumn id="3" name="Feladat"/>
    <tableColumn id="4" name="Megjegyzés"/>
    <tableColumn id="6" name="Kiemelés ikonja">
      <calculatedColumnFormula>IFERROR(IF(TaskList[Határidő]=HighlightDate,1,0),0)</calculatedColumnFormula>
    </tableColumn>
  </tableColumns>
  <tableStyleInfo name="Napi Feladatlista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FontosDátumok" displayName="FontosDátumok" ref="B4:D8" totalsRowShown="0">
  <autoFilter ref="B4:D8"/>
  <tableColumns count="3">
    <tableColumn id="1" name="Dátum"/>
    <tableColumn id="2" name="Leírás"/>
    <tableColumn id="3" name="Kiemelés ikonja">
      <calculatedColumnFormula>IFERROR(IF(FontosDátumok[Dátum]=HighlightDate,1,0),0)</calculatedColumnFormula>
    </tableColumn>
  </tableColumns>
  <tableStyleInfo name="Napi Feladatlista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5.85546875" customWidth="1"/>
    <col min="4" max="4" width="4.7109375" customWidth="1"/>
    <col min="5" max="5" width="2.7109375" customWidth="1"/>
    <col min="6" max="6" width="20.7109375" customWidth="1"/>
    <col min="7" max="8" width="36.7109375" customWidth="1"/>
    <col min="9" max="9" width="41.140625" customWidth="1"/>
    <col min="10" max="10" width="4.7109375" customWidth="1"/>
    <col min="11" max="11" width="2.7109375" customWidth="1"/>
  </cols>
  <sheetData>
    <row r="1" spans="2:10" ht="30" customHeight="1" x14ac:dyDescent="0.25">
      <c r="B1" s="6"/>
      <c r="G1" s="9" t="s">
        <v>11</v>
      </c>
    </row>
    <row r="2" spans="2:10" ht="50.1" customHeight="1" x14ac:dyDescent="0.75">
      <c r="B2" s="4" t="s">
        <v>0</v>
      </c>
      <c r="G2" s="2">
        <f ca="1">TODAY()</f>
        <v>42899</v>
      </c>
    </row>
    <row r="3" spans="2:10" ht="30" customHeight="1" x14ac:dyDescent="0.35">
      <c r="B3" s="1" t="s">
        <v>1</v>
      </c>
      <c r="F3" s="1" t="s">
        <v>9</v>
      </c>
      <c r="H3" s="6"/>
    </row>
    <row r="4" spans="2:10" ht="30" customHeight="1" x14ac:dyDescent="0.25">
      <c r="B4" s="5" t="s">
        <v>2</v>
      </c>
      <c r="C4" s="5" t="s">
        <v>3</v>
      </c>
      <c r="D4" s="6" t="s">
        <v>8</v>
      </c>
      <c r="F4" s="5" t="s">
        <v>10</v>
      </c>
      <c r="G4" s="5" t="s">
        <v>12</v>
      </c>
      <c r="H4" s="5" t="s">
        <v>19</v>
      </c>
      <c r="I4" s="5" t="s">
        <v>27</v>
      </c>
      <c r="J4" s="6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IFERROR(IF(FontosDátumok[Dátum]=HighlightDate,1,0),0)</f>
        <v>0</v>
      </c>
      <c r="F5" s="3">
        <f ca="1">HighlightDate-1</f>
        <v>42898</v>
      </c>
      <c r="G5" t="s">
        <v>13</v>
      </c>
      <c r="H5" t="s">
        <v>20</v>
      </c>
      <c r="J5" s="7">
        <f ca="1">IFERROR(IF(TaskList[Határidő]=HighlightDate,1,0),0)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IFERROR(IF(FontosDátumok[Dátum]=HighlightDate,1,0),0)</f>
        <v>0</v>
      </c>
      <c r="F6" s="3">
        <f ca="1">HighlightDate-2</f>
        <v>42897</v>
      </c>
      <c r="G6" t="s">
        <v>14</v>
      </c>
      <c r="H6" t="s">
        <v>21</v>
      </c>
      <c r="I6" t="s">
        <v>26</v>
      </c>
      <c r="J6" s="7">
        <f ca="1">IFERROR(IF(TaskList[Határidő]=HighlightDate,1,0),0)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IFERROR(IF(FontosDátumok[Dátum]=HighlightDate,1,0),0)</f>
        <v>0</v>
      </c>
      <c r="F7" s="3">
        <f ca="1">HighlightDate-1</f>
        <v>42898</v>
      </c>
      <c r="G7" t="s">
        <v>15</v>
      </c>
      <c r="H7" t="s">
        <v>22</v>
      </c>
      <c r="J7" s="7">
        <f ca="1">IFERROR(IF(TaskList[Határidő]=HighlightDate,1,0),0)</f>
        <v>0</v>
      </c>
    </row>
    <row r="8" spans="2:10" ht="30" customHeight="1" x14ac:dyDescent="0.25">
      <c r="B8" s="3">
        <f ca="1">TODAY()</f>
        <v>42899</v>
      </c>
      <c r="C8" t="s">
        <v>7</v>
      </c>
      <c r="D8" s="8">
        <f ca="1">IFERROR(IF(FontosDátumok[Dátum]=HighlightDate,1,0),0)</f>
        <v>1</v>
      </c>
      <c r="F8" s="3">
        <f ca="1">HighlightDate</f>
        <v>42899</v>
      </c>
      <c r="G8" t="s">
        <v>16</v>
      </c>
      <c r="H8" t="s">
        <v>23</v>
      </c>
      <c r="J8" s="7">
        <f ca="1">IFERROR(IF(TaskList[Határidő]=HighlightDate,1,0),0)</f>
        <v>1</v>
      </c>
    </row>
    <row r="9" spans="2:10" ht="30" customHeight="1" x14ac:dyDescent="0.25">
      <c r="F9" s="3">
        <f ca="1">HighlightDate</f>
        <v>42899</v>
      </c>
      <c r="G9" t="s">
        <v>17</v>
      </c>
      <c r="H9" t="s">
        <v>24</v>
      </c>
      <c r="J9" s="7">
        <f ca="1">IFERROR(IF(TaskList[Határidő]=HighlightDate,1,0),0)</f>
        <v>1</v>
      </c>
    </row>
    <row r="10" spans="2:10" ht="30" customHeight="1" x14ac:dyDescent="0.25">
      <c r="F10" s="3">
        <f ca="1">HighlightDate+1</f>
        <v>42900</v>
      </c>
      <c r="G10" t="s">
        <v>18</v>
      </c>
      <c r="H10" t="s">
        <v>25</v>
      </c>
      <c r="J10" s="7">
        <f ca="1">IFERROR(IF(TaskList[Határidő]=HighlightDate,1,0),0)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Az alábbi cellában adhatja meg azt a dátumot, amelyet kiemelve kell megjeleníteni a táblázatokban" sqref="G1"/>
    <dataValidation allowBlank="1" showInputMessage="1" showErrorMessage="1" prompt="Ebben a cellában adhatja meg azt a dátumot, amelyet kiemelve kell megjeleníteni az alábbi táblázatokban" sqref="G2"/>
    <dataValidation allowBlank="1" showInputMessage="1" showErrorMessage="1" prompt="Ebben az oszlopban adhatja meg a határidőt. A fejléc szűrőivel megtalálhatja a konkrét bejegyzéseket" sqref="F4"/>
    <dataValidation allowBlank="1" showInputMessage="1" showErrorMessage="1" prompt="Ebben az oszlopban adhatja meg a tantárgyat" sqref="G4"/>
    <dataValidation allowBlank="1" showInputMessage="1" showErrorMessage="1" prompt="Ebben az oszlopban adhatja meg a feladatot" sqref="H4"/>
    <dataValidation allowBlank="1" showInputMessage="1" showErrorMessage="1" prompt="Ebbe az oszlopba írhatja a megjegyzéseket" sqref="I4"/>
    <dataValidation allowBlank="1" showInputMessage="1" showErrorMessage="1" prompt="Ezen a munkalapon felsorolhatja napi feladatait és a fontos dátumokat. A G2 mezőbe beírt dátumra eső elemek automatikusan kiemelve jelennek meg." sqref="A1"/>
    <dataValidation allowBlank="1" showInputMessage="1" showErrorMessage="1" prompt="Ebben a cellában szerepel a munkalap címe" sqref="B2"/>
    <dataValidation allowBlank="1" showInputMessage="1" showErrorMessage="1" prompt="Ebben az oszlopban adhatja meg a leírást" sqref="C4"/>
    <dataValidation allowBlank="1" showInputMessage="1" showErrorMessage="1" prompt="Ebben az oszlopban adhatja meg a dátumot. A fejléc szűrőivel megtalálhatja a konkrét bejegyzéseket" sqref="B4"/>
    <dataValidation allowBlank="1" showInputMessage="1" showErrorMessage="1" prompt="Ebben az oszlopban szerepel a kiemelés jelzője" sqref="D4 J4"/>
    <dataValidation allowBlank="1" showInputMessage="1" showErrorMessage="1" prompt="Az alábbi Fontos dátumok táblázatban szerepel a dátum, a leírás és a kiemelés jelzője; utóbbi arra utal, hogy a táblázat mely sorai esnek a G2 mezőben szereplő kiemelési dátumra." sqref="B3"/>
    <dataValidation allowBlank="1" showInputMessage="1" showErrorMessage="1" prompt="Az alábbi Feladatok táblázatban szerepel a határidő, a tantárgy, a feladat és a megjegyzés, valamint a kiemelés jelzője; utóbbi arra utal, hogy a táblázat mely sorai esnek a G2 mezőben szereplő kiemelési dátumra." sqref="F3"/>
  </dataValidations>
  <printOptions horizontalCentered="1"/>
  <pageMargins left="0.25" right="0.25" top="0.75" bottom="0.75" header="0.3" footer="0.3"/>
  <pageSetup paperSize="9" scale="47" fitToHeight="0" orientation="portrait" r:id="rId1"/>
  <headerFooter differentFirst="1">
    <oddFooter>Page &amp;P of &amp;N</oddFooter>
  </headerFooter>
  <ignoredErrors>
    <ignoredError sqref="F6:J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Napi Feladatlista</vt:lpstr>
      <vt:lpstr>ColumnTitle1</vt:lpstr>
      <vt:lpstr>HighlightDate</vt:lpstr>
      <vt:lpstr>'Napi Feladatlista'!Nyomtatási_cím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2017-06-13T11:52:22Z</dcterms:modified>
</cp:coreProperties>
</file>