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hr-HR/"/>
    </mc:Choice>
  </mc:AlternateContent>
  <xr:revisionPtr revIDLastSave="0" documentId="13_ncr:3_{122F8625-FC68-467B-8DF9-EE8BB22FA5E2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Bilanca stanja" sheetId="2" r:id="rId1"/>
    <sheet name="Grafikon po godinama" sheetId="3" r:id="rId2"/>
  </sheets>
  <externalReferences>
    <externalReference r:id="rId3"/>
    <externalReference r:id="rId4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<sst xmlns="http://schemas.openxmlformats.org/spreadsheetml/2006/main" count="51" uniqueCount="40">
  <si>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Naziv vaše tvrtke</t>
  </si>
  <si>
    <t>Aktiva</t>
  </si>
  <si>
    <t>Trenutna aktiva:</t>
  </si>
  <si>
    <t>Novac</t>
  </si>
  <si>
    <t>Ulaganja</t>
  </si>
  <si>
    <t>Zalihe</t>
  </si>
  <si>
    <t>Potraživanja</t>
  </si>
  <si>
    <t>Unaprijed plaćeni troškovi</t>
  </si>
  <si>
    <t>Ostalo</t>
  </si>
  <si>
    <t>Ukupna trenutna aktiva</t>
  </si>
  <si>
    <t>Fiksna aktiva:</t>
  </si>
  <si>
    <t>Imovina i oprema</t>
  </si>
  <si>
    <t>Poboljšanja imovine u najmu</t>
  </si>
  <si>
    <t>Vlasnička i druga ulaganja</t>
  </si>
  <si>
    <t>Umanjeno za ukupnu amortizaciju</t>
  </si>
  <si>
    <t>Ukupna fiksna aktiva</t>
  </si>
  <si>
    <t>Ostala aktiva:</t>
  </si>
  <si>
    <t>Subjektivna procjena vrijednosti</t>
  </si>
  <si>
    <t>Ukupna ostala aktiva</t>
  </si>
  <si>
    <t>Ukupna aktiva</t>
  </si>
  <si>
    <t>Obveze i vlasnički kapital</t>
  </si>
  <si>
    <t>Trenutna pasiva:</t>
  </si>
  <si>
    <t>Dugovanja</t>
  </si>
  <si>
    <t>Obračunate plaće</t>
  </si>
  <si>
    <t>Obračunata kompenzacija</t>
  </si>
  <si>
    <t>Porez na dohodak koji je potrebno platiti</t>
  </si>
  <si>
    <t>Nezarađeni prihod</t>
  </si>
  <si>
    <t>Ukupna trenutna pasiva</t>
  </si>
  <si>
    <t>Dugoročna pasiva:</t>
  </si>
  <si>
    <t>Hipoteka koju je potrebno platiti</t>
  </si>
  <si>
    <t>Ukupna dugoročna pasiva</t>
  </si>
  <si>
    <t>Vlasnički kapital:</t>
  </si>
  <si>
    <t>Investicijski kapital</t>
  </si>
  <si>
    <t>Ukupna zadržana dobit</t>
  </si>
  <si>
    <t>Ukupni vlasnički kapital</t>
  </si>
  <si>
    <t>Ukupne obveze i vlasnički kapital</t>
  </si>
  <si>
    <t>Saldo</t>
  </si>
  <si>
    <t>2019.</t>
  </si>
  <si>
    <t>Bilanca stanja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</si>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</sst>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7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7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44" fontId="7" fillId="2" borderId="0" xfId="2" applyNumberFormat="1"/>
    <xf numFmtId="44" fontId="6" fillId="4" borderId="1" xfId="2" applyNumberFormat="1" applyFont="1" applyFill="1" applyBorder="1"/>
    <xf numFmtId="44" fontId="2" fillId="0" borderId="2" xfId="1" applyNumberFormat="1" applyFont="1" applyBorder="1"/>
    <xf numFmtId="44" fontId="7" fillId="3" borderId="0" xfId="3" applyNumberFormat="1"/>
    <xf numFmtId="44" fontId="6" fillId="5" borderId="1" xfId="3" applyNumberFormat="1" applyFont="1" applyFill="1" applyBorder="1"/>
    <xf numFmtId="44" fontId="2" fillId="0" borderId="3" xfId="1" applyNumberFormat="1" applyFont="1" applyBorder="1"/>
    <xf numFmtId="44" fontId="2" fillId="0" borderId="0" xfId="0" applyNumberFormat="1" applyFont="1" applyBorder="1"/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glašeno 1" xfId="2" builtinId="12" customBuiltin="1"/>
    <cellStyle name="Naglašeno 2" xfId="3" builtinId="13" customBuiltin="1"/>
    <cellStyle name="Naslov" xfId="9" builtinId="15" customBuiltin="1"/>
    <cellStyle name="Naslov 1" xfId="10" builtinId="16" customBuiltin="1"/>
    <cellStyle name="Naslov 2" xfId="1" builtinId="17" customBuiltin="1"/>
    <cellStyle name="Naslov 3" xfId="11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8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49">
    <dxf>
      <font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kn&quot;_-;\-* #,##0.00\ &quot;kn&quot;_-;_-* &quot;-&quot;??\ &quot;kn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kn&quot;_-;\-* #,##0.00\ &quot;kn&quot;_-;_-* &quot;-&quot;??\ &quot;kn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kn&quot;_-;\-* #,##0.00\ &quot;kn&quot;_-;_-* &quot;-&quot;??\ &quot;kn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kn&quot;_-;\-* #,##0.00\ &quot;kn&quot;_-;_-* &quot;-&quot;??\ &quot;kn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Usporedba s istim razdobljem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'Bilanca stanja'!$C$3</c:f>
              <c:strCache>
                <c:ptCount val="1"/>
              </c:strCache>
            </c:strRef>
          </c:tx>
          <c:invertIfNegative val="0"/>
          <c:cat>
            <c:strRef>
              <c:f>('Bilanca stanja'!$B$6:$B$13,'Bilanca stanja'!$B$15:$B$19,'Bilanca stanja'!$B$22:$B$23,'Bilanca stanja'!$B$29:$B$35,'Bilanca stanja'!$B$38:$B$39,'Bilanca stanja'!$B$42:$B$44)</c:f>
              <c:strCache>
                <c:ptCount val="27"/>
                <c:pt idx="0">
                  <c:v>Novac</c:v>
                </c:pt>
                <c:pt idx="1">
                  <c:v>Ulaganja</c:v>
                </c:pt>
                <c:pt idx="2">
                  <c:v>Zalihe</c:v>
                </c:pt>
                <c:pt idx="3">
                  <c:v>Potraživanja</c:v>
                </c:pt>
                <c:pt idx="4">
                  <c:v>Unaprijed plaćeni troškovi</c:v>
                </c:pt>
                <c:pt idx="5">
                  <c:v>Ostalo</c:v>
                </c:pt>
                <c:pt idx="6">
                  <c:v>Ukupna trenutna aktiva</c:v>
                </c:pt>
                <c:pt idx="8">
                  <c:v>Imovina i oprema</c:v>
                </c:pt>
                <c:pt idx="9">
                  <c:v>Poboljšanja imovine u najmu</c:v>
                </c:pt>
                <c:pt idx="10">
                  <c:v>Vlasnička i druga ulaganja</c:v>
                </c:pt>
                <c:pt idx="11">
                  <c:v>Umanjeno za ukupnu amortizaciju</c:v>
                </c:pt>
                <c:pt idx="12">
                  <c:v>Ukupna fiksna aktiva</c:v>
                </c:pt>
                <c:pt idx="13">
                  <c:v>Subjektivna procjena vrijednosti</c:v>
                </c:pt>
                <c:pt idx="14">
                  <c:v>Ukupna ostala aktiva</c:v>
                </c:pt>
                <c:pt idx="15">
                  <c:v>Dugovanja</c:v>
                </c:pt>
                <c:pt idx="16">
                  <c:v>Obračunate plaće</c:v>
                </c:pt>
                <c:pt idx="17">
                  <c:v>Obračunata kompenzacija</c:v>
                </c:pt>
                <c:pt idx="18">
                  <c:v>Porez na dohodak koji je potrebno platiti</c:v>
                </c:pt>
                <c:pt idx="19">
                  <c:v>Nezarađeni prihod</c:v>
                </c:pt>
                <c:pt idx="20">
                  <c:v>Ostalo</c:v>
                </c:pt>
                <c:pt idx="21">
                  <c:v>Ukupna trenutna pasiva</c:v>
                </c:pt>
                <c:pt idx="22">
                  <c:v>Hipoteka koju je potrebno platiti</c:v>
                </c:pt>
                <c:pt idx="23">
                  <c:v>Ukupna dugoročna pasiva</c:v>
                </c:pt>
                <c:pt idx="24">
                  <c:v>Investicijski kapital</c:v>
                </c:pt>
                <c:pt idx="25">
                  <c:v>Ukupna zadržana dobit</c:v>
                </c:pt>
                <c:pt idx="26">
                  <c:v>Ukupni vlasnički kapital</c:v>
                </c:pt>
              </c:strCache>
            </c:strRef>
          </c:cat>
          <c:val>
            <c:numRef>
              <c:f>('Bilanca stanja'!$C$6:$C$13,'Bilanca stanja'!$C$15:$C$19,'Bilanca stanja'!$C$22:$C$23,'Bilanca stanja'!$C$29:$C$35,'Bilanca stanja'!$C$38:$C$39,'Bilanca stanja'!$C$42:$C$44)</c:f>
              <c:numCache>
                <c:formatCode>_("kn"* #,##0.00_);_("kn"* \(#,##0.00\);_("kn"*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'Bilanca stanja'!$D$3</c:f>
              <c:strCache>
                <c:ptCount val="1"/>
              </c:strCache>
            </c:strRef>
          </c:tx>
          <c:invertIfNegative val="0"/>
          <c:cat>
            <c:strRef>
              <c:f>('Bilanca stanja'!$B$6:$B$13,'Bilanca stanja'!$B$15:$B$19,'Bilanca stanja'!$B$22:$B$23,'Bilanca stanja'!$B$29:$B$35,'Bilanca stanja'!$B$38:$B$39,'Bilanca stanja'!$B$42:$B$44)</c:f>
              <c:strCache>
                <c:ptCount val="27"/>
                <c:pt idx="0">
                  <c:v>Novac</c:v>
                </c:pt>
                <c:pt idx="1">
                  <c:v>Ulaganja</c:v>
                </c:pt>
                <c:pt idx="2">
                  <c:v>Zalihe</c:v>
                </c:pt>
                <c:pt idx="3">
                  <c:v>Potraživanja</c:v>
                </c:pt>
                <c:pt idx="4">
                  <c:v>Unaprijed plaćeni troškovi</c:v>
                </c:pt>
                <c:pt idx="5">
                  <c:v>Ostalo</c:v>
                </c:pt>
                <c:pt idx="6">
                  <c:v>Ukupna trenutna aktiva</c:v>
                </c:pt>
                <c:pt idx="8">
                  <c:v>Imovina i oprema</c:v>
                </c:pt>
                <c:pt idx="9">
                  <c:v>Poboljšanja imovine u najmu</c:v>
                </c:pt>
                <c:pt idx="10">
                  <c:v>Vlasnička i druga ulaganja</c:v>
                </c:pt>
                <c:pt idx="11">
                  <c:v>Umanjeno za ukupnu amortizaciju</c:v>
                </c:pt>
                <c:pt idx="12">
                  <c:v>Ukupna fiksna aktiva</c:v>
                </c:pt>
                <c:pt idx="13">
                  <c:v>Subjektivna procjena vrijednosti</c:v>
                </c:pt>
                <c:pt idx="14">
                  <c:v>Ukupna ostala aktiva</c:v>
                </c:pt>
                <c:pt idx="15">
                  <c:v>Dugovanja</c:v>
                </c:pt>
                <c:pt idx="16">
                  <c:v>Obračunate plaće</c:v>
                </c:pt>
                <c:pt idx="17">
                  <c:v>Obračunata kompenzacija</c:v>
                </c:pt>
                <c:pt idx="18">
                  <c:v>Porez na dohodak koji je potrebno platiti</c:v>
                </c:pt>
                <c:pt idx="19">
                  <c:v>Nezarađeni prihod</c:v>
                </c:pt>
                <c:pt idx="20">
                  <c:v>Ostalo</c:v>
                </c:pt>
                <c:pt idx="21">
                  <c:v>Ukupna trenutna pasiva</c:v>
                </c:pt>
                <c:pt idx="22">
                  <c:v>Hipoteka koju je potrebno platiti</c:v>
                </c:pt>
                <c:pt idx="23">
                  <c:v>Ukupna dugoročna pasiva</c:v>
                </c:pt>
                <c:pt idx="24">
                  <c:v>Investicijski kapital</c:v>
                </c:pt>
                <c:pt idx="25">
                  <c:v>Ukupna zadržana dobit</c:v>
                </c:pt>
                <c:pt idx="26">
                  <c:v>Ukupni vlasnički kapital</c:v>
                </c:pt>
              </c:strCache>
            </c:strRef>
          </c:cat>
          <c:val>
            <c:numRef>
              <c:f>('Bilanca stanja'!$D$6:$D$13,'Bilanca stanja'!$D$15:$D$19,'Bilanca stanja'!$D$22:$D$23,'Bilanca stanja'!$D$29:$D$35,'Bilanca stanja'!$D$38:$D$39,'Bilanca stanja'!$D$42:$D$44)</c:f>
              <c:numCache>
                <c:formatCode>_("kn"* #,##0.00_);_("kn"* \(#,##0.00\);_("kn"*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2-485F-95AC-15340DF7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&quot;kn&quot;* #,##0.00_);_(&quot;kn&quot;* \(#,##0.00\);_(&quot;kn&quot;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ca%20stanja'Bilanca%20stanja'Bilanca%20stanja'Bilanca%20stanja'Bilanca%20stanja'Bilanca%20stanj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a stanja'Bilanca stanja'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a stanja'Bilanca stanja'B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fiksnaaktiva" displayName="fiksnaaktiva" ref="B14:D19" totalsRowCount="1" headerRowDxfId="48" totalsRowDxfId="47">
  <autoFilter ref="B14:D18" xr:uid="{00000000-0009-0000-0100-000003000000}"/>
  <tableColumns count="3">
    <tableColumn id="1" xr3:uid="{00000000-0010-0000-0000-000001000000}" name="Fiksna aktiva:" totalsRowLabel="Ukupna fiksna aktiva" dataDxfId="46" totalsRowDxfId="45"/>
    <tableColumn id="2" xr3:uid="{00000000-0010-0000-0000-000002000000}" name="2019." totalsRowFunction="sum" dataDxfId="18" totalsRowDxfId="44"/>
    <tableColumn id="3" xr3:uid="{00000000-0010-0000-0000-000003000000}" name="2020." totalsRowFunction="sum" dataDxfId="17" totalsRowDxfId="4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stalaaktiva" displayName="Ostalaaktiva" ref="B21:D23" totalsRowCount="1" headerRowDxfId="42" totalsRowDxfId="41">
  <autoFilter ref="B21:D22" xr:uid="{00000000-0009-0000-0100-000001000000}"/>
  <tableColumns count="3">
    <tableColumn id="1" xr3:uid="{00000000-0010-0000-0100-000001000000}" name="Ostala aktiva:" totalsRowLabel="Ukupna ostala aktiva" dataDxfId="16" totalsRowDxfId="15"/>
    <tableColumn id="2" xr3:uid="{00000000-0010-0000-0100-000002000000}" name="2019." totalsRowFunction="sum" dataDxfId="14" totalsRowDxfId="13"/>
    <tableColumn id="3" xr3:uid="{00000000-0010-0000-0100-000003000000}" name="2020." totalsRowFunction="sum" dataDxfId="12" totalsRowDxfId="1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renutnapasiva" displayName="trenutnapasiva" ref="B28:D35" totalsRowCount="1" headerRowDxfId="40" totalsRowDxfId="39">
  <autoFilter ref="B28:D34" xr:uid="{00000000-0009-0000-0100-000004000000}"/>
  <tableColumns count="3">
    <tableColumn id="1" xr3:uid="{00000000-0010-0000-0200-000001000000}" name="Trenutna pasiva:" totalsRowLabel="Ukupna trenutna pasiva" dataDxfId="38" totalsRowDxfId="37"/>
    <tableColumn id="2" xr3:uid="{00000000-0010-0000-0200-000002000000}" name="2019." totalsRowFunction="sum" dataDxfId="10" totalsRowDxfId="36"/>
    <tableColumn id="3" xr3:uid="{00000000-0010-0000-0200-000003000000}" name="2020." totalsRowFunction="sum" dataDxfId="9" totalsRowDxfId="35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ugoročnapasiva" displayName="dugoročnapasiva" ref="B37:D39" totalsRowCount="1" headerRowDxfId="34" totalsRowDxfId="33">
  <autoFilter ref="B37:D38" xr:uid="{00000000-0009-0000-0100-000005000000}"/>
  <tableColumns count="3">
    <tableColumn id="1" xr3:uid="{00000000-0010-0000-0300-000001000000}" name="Dugoročna pasiva:" totalsRowLabel="Ukupna dugoročna pasiva" dataDxfId="32" totalsRowDxfId="31"/>
    <tableColumn id="2" xr3:uid="{00000000-0010-0000-0300-000002000000}" name="2019." totalsRowFunction="sum" dataDxfId="8" totalsRowDxfId="30"/>
    <tableColumn id="3" xr3:uid="{00000000-0010-0000-0300-000003000000}" name="2020." totalsRowFunction="sum" dataDxfId="7" totalsRowDxfId="29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vlasničkiudjel" displayName="vlasničkiudjel" ref="B41:D44" totalsRowCount="1" headerRowDxfId="28" totalsRowDxfId="27">
  <autoFilter ref="B41:D43" xr:uid="{00000000-0009-0000-0100-000006000000}"/>
  <tableColumns count="3">
    <tableColumn id="1" xr3:uid="{00000000-0010-0000-0400-000001000000}" name="Vlasnički kapital:" totalsRowLabel="Ukupni vlasnički kapital" dataDxfId="6" totalsRowDxfId="5"/>
    <tableColumn id="2" xr3:uid="{00000000-0010-0000-0400-000002000000}" name="2019." totalsRowFunction="sum" dataDxfId="4" totalsRowDxfId="3"/>
    <tableColumn id="3" xr3:uid="{00000000-0010-0000-0400-000003000000}" name="2020." totalsRowFunction="sum" dataDxfId="2" totalsRowDxfId="1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renutnaaktiva" displayName="trenutnaaktiva" ref="B5:D12" totalsRowCount="1" headerRowDxfId="26" totalsRowDxfId="25">
  <autoFilter ref="B5:D11" xr:uid="{00000000-0009-0000-0100-000002000000}"/>
  <tableColumns count="3">
    <tableColumn id="1" xr3:uid="{00000000-0010-0000-0500-000001000000}" name="Trenutna aktiva:" totalsRowLabel="Ukupna trenutna aktiva" dataDxfId="24" totalsRowDxfId="23"/>
    <tableColumn id="2" xr3:uid="{00000000-0010-0000-0500-000002000000}" name="2019." totalsRowFunction="sum" dataDxfId="20" totalsRowDxfId="22"/>
    <tableColumn id="3" xr3:uid="{00000000-0010-0000-0500-000003000000}" name="2020." totalsRowFunction="sum" dataDxfId="19" totalsRowDxfId="2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defaultRowHeight="12.75" x14ac:dyDescent="0.2"/>
  <cols>
    <col min="1" max="1" width="2.85546875" customWidth="1"/>
    <col min="2" max="2" width="46.7109375" style="13" customWidth="1"/>
    <col min="3" max="4" width="17.5703125" style="13" customWidth="1"/>
  </cols>
  <sheetData>
    <row r="2" spans="2:4" ht="18" thickBot="1" x14ac:dyDescent="0.35">
      <c r="B2" s="17" t="s">
        <v>0</v>
      </c>
      <c r="C2" s="15"/>
      <c r="D2" s="16" t="s">
        <v>38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37</v>
      </c>
      <c r="D5" s="24" t="s">
        <v>39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SUBTOTAL(109,trenutnaaktiva[2019.])</f>
        <v>0</v>
      </c>
      <c r="D12" s="31">
        <f>SUBTOTAL(109,trenutnaaktiva[2020.])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37</v>
      </c>
      <c r="D14" s="24" t="s">
        <v>39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SUBTOTAL(109,fiksnaaktiva[2019.])</f>
        <v>0</v>
      </c>
      <c r="D19" s="31">
        <f>SUBTOTAL(109,fiksnaaktiva[2020.])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37</v>
      </c>
      <c r="D21" s="24" t="s">
        <v>39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21" t="s">
        <v>18</v>
      </c>
      <c r="C23" s="31">
        <f>SUBTOTAL(109,Ostalaaktiva[2019.])</f>
        <v>0</v>
      </c>
      <c r="D23" s="31">
        <f>SUBTOTAL(109,Ostalaaktiva[2020.])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2">
        <f>Ostalaaktiva[[#Totals],[2019.]]+fiksnaaktiva[[#Totals],[2019.]]+trenutnaaktiva[[#Totals],[2019.]]</f>
        <v>0</v>
      </c>
      <c r="D25" s="32">
        <f>Ostalaaktiva[[#Totals],[2020.]]+fiksnaaktiva[[#Totals],[2020.]]+trenutnaaktiva[[#Totals],[2020.]]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37</v>
      </c>
      <c r="D28" s="25" t="s">
        <v>39</v>
      </c>
    </row>
    <row r="29" spans="2:4" x14ac:dyDescent="0.2">
      <c r="B29" s="19" t="s">
        <v>22</v>
      </c>
      <c r="C29" s="33">
        <v>0</v>
      </c>
      <c r="D29" s="33">
        <v>0</v>
      </c>
    </row>
    <row r="30" spans="2:4" x14ac:dyDescent="0.2">
      <c r="B30" s="19" t="s">
        <v>23</v>
      </c>
      <c r="C30" s="33">
        <v>0</v>
      </c>
      <c r="D30" s="33">
        <v>0</v>
      </c>
    </row>
    <row r="31" spans="2:4" x14ac:dyDescent="0.2">
      <c r="B31" s="19" t="s">
        <v>24</v>
      </c>
      <c r="C31" s="33">
        <v>0</v>
      </c>
      <c r="D31" s="33">
        <v>0</v>
      </c>
    </row>
    <row r="32" spans="2:4" x14ac:dyDescent="0.2">
      <c r="B32" s="19" t="s">
        <v>25</v>
      </c>
      <c r="C32" s="33">
        <v>0</v>
      </c>
      <c r="D32" s="33">
        <v>0</v>
      </c>
    </row>
    <row r="33" spans="2:4" x14ac:dyDescent="0.2">
      <c r="B33" s="19" t="s">
        <v>26</v>
      </c>
      <c r="C33" s="33">
        <v>0</v>
      </c>
      <c r="D33" s="33">
        <v>0</v>
      </c>
    </row>
    <row r="34" spans="2:4" x14ac:dyDescent="0.2">
      <c r="B34" s="19" t="s">
        <v>8</v>
      </c>
      <c r="C34" s="33">
        <v>0</v>
      </c>
      <c r="D34" s="33">
        <v>0</v>
      </c>
    </row>
    <row r="35" spans="2:4" x14ac:dyDescent="0.2">
      <c r="B35" s="23" t="s">
        <v>27</v>
      </c>
      <c r="C35" s="34">
        <f>SUBTOTAL(109,trenutnapasiva[2019.])</f>
        <v>0</v>
      </c>
      <c r="D35" s="34">
        <f>SUBTOTAL(109,trenutnapasiva[2020.])</f>
        <v>0</v>
      </c>
    </row>
    <row r="36" spans="2:4" x14ac:dyDescent="0.2">
      <c r="B36"/>
      <c r="C36"/>
      <c r="D36"/>
    </row>
    <row r="37" spans="2:4" x14ac:dyDescent="0.2">
      <c r="B37" s="22" t="s">
        <v>28</v>
      </c>
      <c r="C37" s="25" t="s">
        <v>37</v>
      </c>
      <c r="D37" s="25" t="s">
        <v>39</v>
      </c>
    </row>
    <row r="38" spans="2:4" x14ac:dyDescent="0.2">
      <c r="B38" s="19" t="s">
        <v>29</v>
      </c>
      <c r="C38" s="33">
        <v>0</v>
      </c>
      <c r="D38" s="33">
        <v>0</v>
      </c>
    </row>
    <row r="39" spans="2:4" x14ac:dyDescent="0.2">
      <c r="B39" s="23" t="s">
        <v>30</v>
      </c>
      <c r="C39" s="34">
        <f>SUBTOTAL(109,dugoročnapasiva[2019.])</f>
        <v>0</v>
      </c>
      <c r="D39" s="34">
        <f>SUBTOTAL(109,dugoročnapasiva[2020.])</f>
        <v>0</v>
      </c>
    </row>
    <row r="40" spans="2:4" x14ac:dyDescent="0.2">
      <c r="B40"/>
      <c r="C40"/>
      <c r="D40"/>
    </row>
    <row r="41" spans="2:4" x14ac:dyDescent="0.2">
      <c r="B41" s="22" t="s">
        <v>31</v>
      </c>
      <c r="C41" s="25" t="s">
        <v>37</v>
      </c>
      <c r="D41" s="25" t="s">
        <v>39</v>
      </c>
    </row>
    <row r="42" spans="2:4" x14ac:dyDescent="0.2">
      <c r="B42" s="19" t="s">
        <v>32</v>
      </c>
      <c r="C42" s="33">
        <v>0</v>
      </c>
      <c r="D42" s="33">
        <v>0</v>
      </c>
    </row>
    <row r="43" spans="2:4" x14ac:dyDescent="0.2">
      <c r="B43" s="19" t="s">
        <v>33</v>
      </c>
      <c r="C43" s="33">
        <v>0</v>
      </c>
      <c r="D43" s="33">
        <v>0</v>
      </c>
    </row>
    <row r="44" spans="2:4" x14ac:dyDescent="0.2">
      <c r="B44" s="23" t="s">
        <v>34</v>
      </c>
      <c r="C44" s="34">
        <f>SUBTOTAL(109,vlasničkiudjel[2019.])</f>
        <v>0</v>
      </c>
      <c r="D44" s="34">
        <f>SUBTOTAL(109,vlasničkiudjel[2020.])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35</v>
      </c>
      <c r="C46" s="35">
        <f>vlasničkiudjel[[#Totals],[2019.]]+dugoročnapasiva[[#Totals],[2019.]]+trenutnapasiva[[#Totals],[2019.]]</f>
        <v>0</v>
      </c>
      <c r="D46" s="35">
        <f>vlasničkiudjel[[#Totals],[2020.]]+dugoročnapasiva[[#Totals],[2020.]]+trenutnapasiva[[#Totals],[2020.]]</f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36</v>
      </c>
      <c r="C49" s="36">
        <f>SUM(C25-C46)</f>
        <v>0</v>
      </c>
      <c r="D49" s="36">
        <f>SUM(D25-D46)</f>
        <v>0</v>
      </c>
    </row>
  </sheetData>
  <phoneticPr fontId="0" type="noConversion"/>
  <conditionalFormatting sqref="C49:D49">
    <cfRule type="cellIs" dxfId="0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Grafikoni</vt:lpstr>
      </vt:variant>
      <vt:variant>
        <vt:i4>1</vt:i4>
      </vt:variant>
    </vt:vector>
  </HeadingPairs>
  <TitlesOfParts>
    <vt:vector size="2" baseType="lpstr">
      <vt:lpstr>Bilanca stanja</vt:lpstr>
      <vt:lpstr>Grafikon po godinama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2019-06-10T03:24:37Z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