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09"/>
  <workbookPr codeName="ThisWorkbook"/>
  <mc:AlternateContent xmlns:mc="http://schemas.openxmlformats.org/markup-compatibility/2006">
    <mc:Choice Requires="x15">
      <x15ac:absPath xmlns:x15ac="http://schemas.microsoft.com/office/spreadsheetml/2010/11/ac" url="C:\MIC_060\Template\HOAllSep\Excel\"/>
    </mc:Choice>
  </mc:AlternateContent>
  <bookViews>
    <workbookView xWindow="0" yWindow="0" windowWidth="0" windowHeight="0"/>
  </bookViews>
  <sheets>
    <sheet name=" उत्पाद विक्रय रिपोर्ट" sheetId="9" r:id="rId1"/>
    <sheet name="ऐतिहासिक डेटा" sheetId="4" r:id="rId2"/>
    <sheet name="मूल्य सूची" sheetId="3" r:id="rId3"/>
    <sheet name="मूल्य पॉइंट Pivot" sheetId="5" state="hidden" r:id="rId4"/>
    <sheet name="विक्रय रूझान Pivot" sheetId="8" state="hidden" r:id="rId5"/>
  </sheets>
  <definedNames>
    <definedName name="_xlnm.Print_Titles" localSheetId="1">'ऐतिहासिक डेटा'!$3:$3</definedName>
    <definedName name="_xlnm.Print_Titles" localSheetId="2">'मूल्य सूची'!$10:$10</definedName>
    <definedName name="Slicer_उत्पाद_का_नाम">#N/A</definedName>
    <definedName name="चयनितउत्पाद">'मूल्य पॉइंट Pivot'!$C$3</definedName>
    <definedName name="मूल्यबिंदु">OFFSET('मूल्य पॉइंट Pivot'!$C$5,,,IF(COUNT('मूल्य पॉइंट Pivot'!$C:$C)=0,1,COUNT('मूल्य पॉइंट Pivot'!$C:$C)))</definedName>
    <definedName name="मूल्यबिंदुइकाईयाँ">OFFSET('मूल्य पॉइंट Pivot'!$D$5,,,IF(COUNT('मूल्य पॉइंट Pivot'!$C:$C)=0,1,COUNT('मूल्य पॉइंट Pivot'!$C:$C)))</definedName>
  </definedNames>
  <calcPr calcId="152511"/>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C4" i="4" l="1"/>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 i="5" l="1"/>
  <c r="J4" i="4" l="1"/>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alcChain>
</file>

<file path=xl/sharedStrings.xml><?xml version="1.0" encoding="utf-8"?>
<sst xmlns="http://schemas.openxmlformats.org/spreadsheetml/2006/main" count="55" uniqueCount="44">
  <si>
    <t>23456 Maple Street</t>
  </si>
  <si>
    <t>www.adventure-works.com</t>
  </si>
  <si>
    <t>Springfield, CA 77503</t>
  </si>
  <si>
    <t>उत्पाद विक्रय रिपोर्ट</t>
  </si>
  <si>
    <t>उत्पाद</t>
  </si>
  <si>
    <t>शर्ट</t>
  </si>
  <si>
    <t>हमारे प्रि-श्रंक 100% कॉटन शर्ट्स में पूरी गर्मी में ठंडक का एहसास पाएँ.</t>
  </si>
  <si>
    <t>सैंडल</t>
  </si>
  <si>
    <t>हमारी मज़बूत रबर सोल सैंडल्स पहनें और तपती रेत पर आराम से चलें.</t>
  </si>
  <si>
    <t>छाते</t>
  </si>
  <si>
    <t>हमारे अतिरिक्त रूप से बड़े बीच छातों के नीचे सूर्य की तेज़ किरणों से राहत पाएँ, जो सभी हानिकारक UV किरणों के 96% को रोक देता है.</t>
  </si>
  <si>
    <t>पानी की बोतल</t>
  </si>
  <si>
    <t>हमारी इंसुलेटेड पानी की बोतल के साथ सही तापमान के पानी से अपनी प्यास बुझाएँ.</t>
  </si>
  <si>
    <t>शॉर्ट्स</t>
  </si>
  <si>
    <t>तेज़ी से सूखने वाले हमारे नायलॉन शॉर्ट्स में पानी से निकलकर सीधे अपनी कार में जाएँ.</t>
  </si>
  <si>
    <t>ऐतिहासिक उत्पाद मूल्य सूची और विक्रय</t>
  </si>
  <si>
    <t>उत्पाद ID</t>
  </si>
  <si>
    <t>उत्पाद का नाम</t>
  </si>
  <si>
    <t>मूल्य दिनांक</t>
  </si>
  <si>
    <t>खुदरा मूल्य प्रति इकाई</t>
  </si>
  <si>
    <t>थोक मूल्य प्रति इकाई*</t>
  </si>
  <si>
    <t>बेची गई इकाईयाँ (खुदरा)</t>
  </si>
  <si>
    <t>बेची गई इकाईयाँ (थोक)</t>
  </si>
  <si>
    <t>कुल विक्रय (#)</t>
  </si>
  <si>
    <t>योग / कुल विक्रय (#)</t>
  </si>
  <si>
    <t>मूल्य पॉइंट PivotTable</t>
  </si>
  <si>
    <t xml:space="preserve">यह पत्रक छुपा रहना चाहिए. नीचे PivotTable में किए गए किसी भी परिवर्तन के परिणामस्वरूप उत्पाद विक्रय रिपोर्ट पर डेटा ग़लत हो सकता है. </t>
  </si>
  <si>
    <t>चयनित उत्पाद:</t>
  </si>
  <si>
    <t>विक्रय रूझान PivotTable</t>
  </si>
  <si>
    <t>उत्पाद मूल्य सूची</t>
  </si>
  <si>
    <t>एडवेंचर वर्क्स</t>
  </si>
  <si>
    <t>फ़ोन: (425) 555-0150</t>
  </si>
  <si>
    <t>फ़ैक्स: (425) 555-0152</t>
  </si>
  <si>
    <t>अंतिम अद्यतन 8/15/2013</t>
  </si>
  <si>
    <t>नाम</t>
  </si>
  <si>
    <t>वर्णन</t>
  </si>
  <si>
    <t>असूचीबद्ध आइटम्स के लिए हमें कॉल करें.</t>
  </si>
  <si>
    <t>*थोक मूल्य 12 या अधिक इकाइयों की मात्रा पर लागू होता है.</t>
  </si>
  <si>
    <t>मई</t>
  </si>
  <si>
    <t>अप्रैल</t>
  </si>
  <si>
    <t>मार्च</t>
  </si>
  <si>
    <t>फ़र.</t>
  </si>
  <si>
    <t>जन.</t>
  </si>
  <si>
    <t>कुल विक्रय (रु)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</si>
</sst>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रु-44F]\ #,##0.00"/>
    <numFmt numFmtId="166" formatCode="[$रु-44F]\ #,##0"/>
  </numFmts>
  <fonts count="16" x14ac:knownFonts="1">
    <font>
      <sz val="10"/>
      <color theme="1" tint="0.34998626667073579"/>
      <name val="Century Gothic"/>
      <family val="2"/>
      <scheme val="minor"/>
    </font>
    <font>
      <b/>
      <sz val="8"/>
      <color theme="1" tint="0.34998626667073579"/>
      <name val="Century Gothic"/>
      <family val="2"/>
      <scheme val="minor"/>
    </font>
    <font>
      <b/>
      <sz val="21"/>
      <color theme="1" tint="0.34998626667073579"/>
      <name val="Century Gothic"/>
      <family val="2"/>
      <scheme val="minor"/>
    </font>
    <font>
      <b/>
      <sz val="14"/>
      <color theme="6" tint="-0.24994659260841701"/>
      <name val="Century Gothic"/>
      <family val="2"/>
      <scheme val="minor"/>
    </font>
    <font>
      <sz val="9"/>
      <color theme="6"/>
      <name val="Century Gothic"/>
      <family val="2"/>
      <scheme val="minor"/>
    </font>
    <font>
      <b/>
      <sz val="11"/>
      <color theme="1" tint="0.34998626667073579"/>
      <name val="Century Gothic"/>
      <family val="2"/>
      <scheme val="minor"/>
    </font>
    <font>
      <sz val="24"/>
      <color theme="6" tint="-0.24994659260841701"/>
      <name val="Century Gothic"/>
      <family val="2"/>
      <scheme val="minor"/>
    </font>
    <font>
      <sz val="24"/>
      <color theme="6" tint="-0.24994659260841701"/>
      <name val="Nirmala UI"/>
      <family val="2"/>
    </font>
    <font>
      <sz val="10"/>
      <color theme="1" tint="0.34998626667073579"/>
      <name val="Nirmala UI"/>
      <family val="2"/>
    </font>
    <font>
      <b/>
      <sz val="11"/>
      <color theme="1" tint="0.34998626667073579"/>
      <name val="Nirmala UI"/>
      <family val="2"/>
    </font>
    <font>
      <sz val="9"/>
      <color theme="6"/>
      <name val="Nirmala UI"/>
      <family val="2"/>
    </font>
    <font>
      <b/>
      <sz val="14"/>
      <color theme="6" tint="-0.24994659260841701"/>
      <name val="Nirmala UI"/>
      <family val="2"/>
    </font>
    <font>
      <sz val="10"/>
      <color theme="1" tint="0.499984740745262"/>
      <name val="Nirmala UI"/>
      <family val="2"/>
    </font>
    <font>
      <sz val="9"/>
      <color theme="1" tint="0.34998626667073579"/>
      <name val="Nirmala UI"/>
      <family val="2"/>
    </font>
    <font>
      <b/>
      <sz val="14"/>
      <color theme="1"/>
      <name val="Nirmala UI"/>
      <family val="2"/>
    </font>
    <font>
      <sz val="10"/>
      <color theme="1" tint="0.34998626667073579"/>
      <name val="Nirmala UI"/>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style="medium">
        <color theme="0" tint="-0.14996795556505021"/>
      </top>
      <bottom/>
      <diagonal/>
    </border>
  </borders>
  <cellStyleXfs count="8">
    <xf numFmtId="0" fontId="0" fillId="0" borderId="0"/>
    <xf numFmtId="0" fontId="6" fillId="0" borderId="0" applyNumberFormat="0" applyAlignment="0" applyProtection="0"/>
    <xf numFmtId="0" fontId="3" fillId="2" borderId="0" applyNumberFormat="0" applyBorder="0" applyAlignment="0" applyProtection="0"/>
    <xf numFmtId="0" fontId="2" fillId="0" borderId="0" applyNumberFormat="0" applyFill="0" applyProtection="0">
      <alignment horizontal="left"/>
    </xf>
    <xf numFmtId="0" fontId="5"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4">
    <xf numFmtId="0" fontId="0" fillId="0" borderId="0" xfId="0"/>
    <xf numFmtId="0" fontId="7" fillId="0" borderId="0" xfId="1" applyFont="1" applyAlignment="1"/>
    <xf numFmtId="0" fontId="8" fillId="0" borderId="0" xfId="0" applyFont="1" applyAlignment="1"/>
    <xf numFmtId="0" fontId="8" fillId="0" borderId="0" xfId="0" applyFont="1"/>
    <xf numFmtId="0" fontId="9" fillId="0" borderId="0" xfId="4" applyFont="1"/>
    <xf numFmtId="0" fontId="10" fillId="0" borderId="0" xfId="6" applyFont="1"/>
    <xf numFmtId="0" fontId="8" fillId="0" borderId="0" xfId="0" applyFont="1" applyAlignment="1">
      <alignment horizontal="right"/>
    </xf>
    <xf numFmtId="0" fontId="8" fillId="0" borderId="0" xfId="0" applyFont="1" applyFill="1" applyBorder="1" applyAlignment="1">
      <alignment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165" fontId="8" fillId="0" borderId="0" xfId="0" applyNumberFormat="1" applyFont="1" applyFill="1" applyBorder="1" applyAlignment="1">
      <alignment horizontal="center" vertical="center"/>
    </xf>
    <xf numFmtId="0" fontId="8" fillId="0" borderId="0" xfId="0" applyFont="1" applyAlignment="1">
      <alignment vertical="top"/>
    </xf>
    <xf numFmtId="0" fontId="8" fillId="0" borderId="0" xfId="0" applyFont="1" applyAlignment="1">
      <alignment horizontal="right" vertical="top"/>
    </xf>
    <xf numFmtId="0" fontId="7" fillId="3" borderId="0" xfId="1" applyFont="1" applyFill="1" applyAlignment="1"/>
    <xf numFmtId="0" fontId="8" fillId="3" borderId="0" xfId="0" applyFont="1" applyFill="1" applyAlignment="1"/>
    <xf numFmtId="0" fontId="8" fillId="3" borderId="0" xfId="0" applyFont="1" applyFill="1"/>
    <xf numFmtId="0" fontId="8" fillId="2" borderId="1" xfId="0" applyFont="1" applyFill="1" applyBorder="1"/>
    <xf numFmtId="0" fontId="11" fillId="2" borderId="0" xfId="2" applyFont="1" applyFill="1"/>
    <xf numFmtId="0" fontId="8" fillId="2" borderId="0" xfId="0" applyFont="1" applyFill="1"/>
    <xf numFmtId="0" fontId="12" fillId="2" borderId="0" xfId="0" applyFont="1" applyFill="1" applyAlignment="1">
      <alignment horizontal="left"/>
    </xf>
    <xf numFmtId="0" fontId="8" fillId="0" borderId="0" xfId="0" applyFont="1" applyAlignment="1">
      <alignment vertical="top" wrapText="1"/>
    </xf>
    <xf numFmtId="14" fontId="8" fillId="0" borderId="0" xfId="0" applyNumberFormat="1" applyFont="1"/>
    <xf numFmtId="0" fontId="14" fillId="0" borderId="0" xfId="0" applyFont="1" applyAlignment="1"/>
    <xf numFmtId="0" fontId="8" fillId="0" borderId="0" xfId="0" applyFont="1" applyAlignment="1">
      <alignment vertical="center"/>
    </xf>
    <xf numFmtId="0" fontId="14"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vertical="center"/>
    </xf>
    <xf numFmtId="0" fontId="8" fillId="0" borderId="0" xfId="0" applyFont="1" applyBorder="1" applyAlignment="1">
      <alignment horizontal="center"/>
    </xf>
    <xf numFmtId="0" fontId="8" fillId="0" borderId="0" xfId="0" applyFont="1" applyBorder="1"/>
    <xf numFmtId="3" fontId="8" fillId="0" borderId="0" xfId="0" applyNumberFormat="1" applyFont="1" applyBorder="1" applyAlignment="1">
      <alignment horizontal="center"/>
    </xf>
    <xf numFmtId="165" fontId="8" fillId="0" borderId="0" xfId="0" applyNumberFormat="1" applyFont="1"/>
    <xf numFmtId="166" fontId="8" fillId="0" borderId="0" xfId="0" applyNumberFormat="1" applyFont="1" applyBorder="1" applyAlignment="1">
      <alignment horizontal="center"/>
    </xf>
    <xf numFmtId="166" fontId="8" fillId="0" borderId="0" xfId="0" applyNumberFormat="1" applyFont="1" applyBorder="1" applyAlignment="1">
      <alignment horizontal="right"/>
    </xf>
    <xf numFmtId="0" fontId="15" fillId="0" borderId="0" xfId="0" pivotButton="1" applyFont="1"/>
    <xf numFmtId="0" fontId="15" fillId="0" borderId="0" xfId="0" applyFont="1"/>
    <xf numFmtId="3" fontId="15" fillId="0" borderId="0" xfId="0" applyNumberFormat="1" applyFont="1"/>
    <xf numFmtId="0" fontId="15" fillId="0" borderId="0" xfId="0" applyNumberFormat="1" applyFont="1"/>
    <xf numFmtId="14" fontId="15" fillId="0" borderId="0" xfId="0" applyNumberFormat="1" applyFont="1"/>
    <xf numFmtId="0" fontId="8" fillId="0" borderId="0" xfId="0" applyFont="1" applyFill="1" applyBorder="1" applyAlignment="1">
      <alignment horizontal="center"/>
    </xf>
    <xf numFmtId="0" fontId="13" fillId="0" borderId="0" xfId="0" applyFont="1" applyAlignment="1">
      <alignment vertical="center" wrapText="1"/>
    </xf>
  </cellXfs>
  <cellStyles count="8">
    <cellStyle name="Normal" xfId="0" builtinId="0" customBuiltin="1"/>
    <cellStyle name="अच्छा" xfId="5" builtinId="26" customBuiltin="1"/>
    <cellStyle name="फ़ॉलो की गई हाइपरलिंक" xfId="7" builtinId="9" customBuiltin="1"/>
    <cellStyle name="शीर्ष 1" xfId="1" builtinId="16" customBuiltin="1"/>
    <cellStyle name="शीर्ष 2" xfId="2" builtinId="17" customBuiltin="1"/>
    <cellStyle name="शीर्ष 3" xfId="3" builtinId="18" customBuiltin="1"/>
    <cellStyle name="शीर्ष 4" xfId="4" builtinId="19" customBuiltin="1"/>
    <cellStyle name="हाइपरलिंक" xfId="6" builtinId="8" customBuiltin="1"/>
  </cellStyles>
  <dxfs count="32">
    <dxf>
      <font>
        <name val="Nirmala UI"/>
        <scheme val="none"/>
      </font>
    </dxf>
    <dxf>
      <font>
        <name val="Nirmala UI"/>
        <scheme val="none"/>
      </font>
    </dxf>
    <dxf>
      <font>
        <name val="Nirmala UI"/>
        <scheme val="none"/>
      </font>
    </dxf>
    <dxf>
      <font>
        <name val="Nirmala UI"/>
        <scheme val="none"/>
      </font>
    </dxf>
    <dxf>
      <font>
        <name val="Nirmala UI"/>
        <scheme val="none"/>
      </font>
    </dxf>
    <dxf>
      <font>
        <name val="Nirmala UI"/>
        <scheme val="none"/>
      </font>
    </dxf>
    <dxf>
      <font>
        <name val="Nirmala UI"/>
        <scheme val="none"/>
      </font>
    </dxf>
    <dxf>
      <font>
        <name val="Nirmala UI"/>
        <scheme val="none"/>
      </font>
    </dxf>
    <dxf>
      <font>
        <name val="Nirmala UI"/>
        <scheme val="none"/>
      </font>
    </dxf>
    <dxf>
      <font>
        <name val="Nirmala UI"/>
        <scheme val="none"/>
      </font>
    </dxf>
    <dxf>
      <numFmt numFmtId="166" formatCode="[$रु-44F]\ #,##0"/>
    </dxf>
    <dxf>
      <font>
        <strike val="0"/>
        <outline val="0"/>
        <shadow val="0"/>
        <u val="none"/>
        <vertAlign val="baseline"/>
        <name val="Nirmala UI"/>
        <scheme val="none"/>
      </font>
      <numFmt numFmtId="165" formatCode="[$रु-44F]\ #,##0.00"/>
      <alignment horizontal="center" vertical="center" textRotation="0" wrapText="0" indent="0" justifyLastLine="0" shrinkToFit="0" readingOrder="0"/>
    </dxf>
    <dxf>
      <font>
        <strike val="0"/>
        <outline val="0"/>
        <shadow val="0"/>
        <u val="none"/>
        <vertAlign val="baseline"/>
        <name val="Nirmala UI"/>
        <scheme val="none"/>
      </font>
      <numFmt numFmtId="165" formatCode="[$रु-44F]\ #,##0.00"/>
      <alignment horizontal="center" vertical="center" textRotation="0" wrapText="0" indent="0" justifyLastLine="0" shrinkToFit="0" readingOrder="0"/>
    </dxf>
    <dxf>
      <font>
        <strike val="0"/>
        <outline val="0"/>
        <shadow val="0"/>
        <u val="none"/>
        <vertAlign val="baseline"/>
        <name val="Nirmala UI"/>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name val="Nirmala U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Nirmala UI"/>
        <scheme val="none"/>
      </font>
      <alignment horizontal="center" vertical="center" textRotation="0" wrapText="0" indent="0" justifyLastLine="0" shrinkToFit="0" readingOrder="0"/>
    </dxf>
    <dxf>
      <font>
        <strike val="0"/>
        <outline val="0"/>
        <shadow val="0"/>
        <u val="none"/>
        <vertAlign val="baseline"/>
        <name val="Nirmala UI"/>
        <scheme val="none"/>
      </font>
      <alignment vertical="center" textRotation="0" indent="0" justifyLastLine="0" shrinkToFit="0" readingOrder="0"/>
    </dxf>
    <dxf>
      <font>
        <b val="0"/>
        <i val="0"/>
        <strike val="0"/>
        <condense val="0"/>
        <extend val="0"/>
        <outline val="0"/>
        <shadow val="0"/>
        <u val="none"/>
        <vertAlign val="baseline"/>
        <sz val="10"/>
        <color theme="1" tint="0.34998626667073579"/>
        <name val="Nirmala U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Nirmala UI"/>
        <scheme val="none"/>
      </font>
      <numFmt numFmtId="166" formatCode="[$रु-44F]\ #,##0"/>
      <alignment horizontal="right" vertical="bottom" textRotation="0" wrapText="0" indent="0" justifyLastLine="0" shrinkToFit="0" readingOrder="0"/>
    </dxf>
    <dxf>
      <font>
        <strike val="0"/>
        <outline val="0"/>
        <shadow val="0"/>
        <u val="none"/>
        <vertAlign val="baseline"/>
        <name val="Nirmala UI"/>
        <scheme val="none"/>
      </font>
      <numFmt numFmtId="3" formatCode="#,##0"/>
      <alignment horizontal="center" vertical="bottom" textRotation="0" wrapText="0" indent="0" justifyLastLine="0" shrinkToFit="0" readingOrder="0"/>
    </dxf>
    <dxf>
      <font>
        <strike val="0"/>
        <outline val="0"/>
        <shadow val="0"/>
        <u val="none"/>
        <vertAlign val="baseline"/>
        <name val="Nirmala UI"/>
        <scheme val="none"/>
      </font>
      <numFmt numFmtId="3" formatCode="#,##0"/>
      <alignment horizontal="center" vertical="bottom" textRotation="0" wrapText="0" indent="0" justifyLastLine="0" shrinkToFit="0" readingOrder="0"/>
    </dxf>
    <dxf>
      <font>
        <strike val="0"/>
        <outline val="0"/>
        <shadow val="0"/>
        <u val="none"/>
        <vertAlign val="baseline"/>
        <name val="Nirmala UI"/>
        <scheme val="none"/>
      </font>
      <numFmt numFmtId="3" formatCode="#,##0"/>
      <alignment horizontal="center" vertical="bottom" textRotation="0" wrapText="0" indent="0" justifyLastLine="0" shrinkToFit="0" readingOrder="0"/>
    </dxf>
    <dxf>
      <font>
        <strike val="0"/>
        <outline val="0"/>
        <shadow val="0"/>
        <u val="none"/>
        <vertAlign val="baseline"/>
        <name val="Nirmala UI"/>
        <scheme val="none"/>
      </font>
      <numFmt numFmtId="166" formatCode="[$रु-44F]\ #,##0"/>
      <alignment horizontal="center" vertical="bottom" textRotation="0" wrapText="0" indent="0" justifyLastLine="0" shrinkToFit="0" readingOrder="0"/>
    </dxf>
    <dxf>
      <font>
        <strike val="0"/>
        <outline val="0"/>
        <shadow val="0"/>
        <u val="none"/>
        <vertAlign val="baseline"/>
        <name val="Nirmala UI"/>
        <scheme val="none"/>
      </font>
      <numFmt numFmtId="3" formatCode="#,##0"/>
      <alignment horizontal="center" vertical="bottom" textRotation="0" wrapText="0" indent="0" justifyLastLine="0" shrinkToFit="0" readingOrder="0"/>
    </dxf>
    <dxf>
      <font>
        <strike val="0"/>
        <outline val="0"/>
        <shadow val="0"/>
        <u val="none"/>
        <vertAlign val="baseline"/>
        <name val="Nirmala UI"/>
        <scheme val="none"/>
      </font>
      <numFmt numFmtId="167" formatCode="mm/dd/yyyy"/>
      <alignment horizontal="center" vertical="bottom" textRotation="0" wrapText="0" indent="0" justifyLastLine="0" shrinkToFit="0" readingOrder="0"/>
    </dxf>
    <dxf>
      <font>
        <strike val="0"/>
        <outline val="0"/>
        <shadow val="0"/>
        <u val="none"/>
        <vertAlign val="baseline"/>
        <name val="Nirmala UI"/>
        <scheme val="none"/>
      </font>
      <numFmt numFmtId="0" formatCode="General"/>
    </dxf>
    <dxf>
      <font>
        <strike val="0"/>
        <outline val="0"/>
        <shadow val="0"/>
        <u val="none"/>
        <vertAlign val="baseline"/>
        <name val="Nirmala UI"/>
        <scheme val="none"/>
      </font>
      <alignment horizontal="center" vertical="bottom" textRotation="0" wrapText="0" indent="0"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numFmt numFmtId="3" formatCode="#,##0"/>
      <alignment horizontal="center" vertical="center" textRotation="0" wrapText="0" indent="0" justifyLastLine="0" shrinkToFit="0" readingOrder="0"/>
    </dxf>
    <dxf>
      <font>
        <color theme="1"/>
      </font>
      <fill>
        <patternFill>
          <bgColor theme="0" tint="-4.9989318521683403E-2"/>
        </patternFill>
      </fill>
      <border diagonalUp="0" diagonalDown="0">
        <left/>
        <right/>
        <top/>
        <bottom/>
        <vertical/>
        <horizontal/>
      </border>
    </dxf>
    <dxf>
      <font>
        <b/>
        <i val="0"/>
        <color theme="0"/>
      </font>
      <fill>
        <patternFill>
          <bgColor theme="6"/>
        </patternFill>
      </fill>
      <border diagonalUp="0" diagonalDown="0">
        <left/>
        <right/>
        <top/>
        <bottom/>
        <vertical/>
        <horizontal/>
      </border>
    </dxf>
    <dxf>
      <border diagonalUp="0" diagonalDown="0">
        <left/>
        <right/>
        <top/>
        <bottom style="thin">
          <color theme="0" tint="-0.14993743705557422"/>
        </bottom>
        <vertical/>
        <horizontal style="thin">
          <color theme="0" tint="-0.14996795556505021"/>
        </horizontal>
      </border>
    </dxf>
  </dxfs>
  <tableStyles count="2" defaultTableStyle="Product Price List" defaultPivotStyle="PivotStyleMedium4">
    <tableStyle name="Product Price List" pivot="0" count="2">
      <tableStyleElement type="wholeTable" dxfId="31"/>
      <tableStyleElement type="headerRow" dxfId="30"/>
    </tableStyle>
    <tableStyle name="Product Price List Slicer" pivot="0" table="0" count="9">
      <tableStyleElement type="wholeTable" dxfId="29"/>
    </tableStyle>
  </tableStyles>
  <extLst>
    <ext xmlns:x14="http://schemas.microsoft.com/office/spreadsheetml/2009/9/main" uri="{46F421CA-312F-682f-3DD2-61675219B42D}">
      <x14:dxfs count="8">
        <dxf>
          <font>
            <b val="0"/>
            <i val="0"/>
            <sz val="11"/>
            <color theme="6" tint="-0.24994659260841701"/>
            <name val="Nirmala UI"/>
            <scheme val="none"/>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Nirmala UI"/>
            <scheme val="none"/>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Nirmala UI"/>
            <scheme val="none"/>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2"/>
            <color theme="6"/>
            <name val="Nirmala UI"/>
            <scheme val="none"/>
          </font>
          <fill>
            <patternFill patternType="none">
              <fgColor auto="1"/>
              <bgColor auto="1"/>
            </patternFill>
          </fill>
          <border>
            <left style="medium">
              <color theme="6"/>
            </left>
            <right style="medium">
              <color theme="6"/>
            </right>
            <top style="medium">
              <color theme="6"/>
            </top>
            <bottom style="medium">
              <color theme="6"/>
            </bottom>
            <vertical/>
            <horizontal/>
          </border>
        </dxf>
        <dxf>
          <font>
            <b val="0"/>
            <i val="0"/>
            <sz val="11"/>
            <color theme="6" tint="-0.24994659260841701"/>
            <name val="Nirmala UI"/>
            <scheme val="none"/>
          </font>
          <fill>
            <patternFill patternType="solid">
              <fgColor theme="4" tint="0.59999389629810485"/>
              <bgColor theme="0" tint="-0.24994659260841701"/>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b val="0"/>
            <i val="0"/>
            <sz val="11"/>
            <color theme="0"/>
            <name val="Nirmala UI"/>
            <scheme val="none"/>
          </font>
          <fill>
            <patternFill patternType="solid">
              <fgColor theme="4"/>
              <bgColor theme="6"/>
            </patternFill>
          </fill>
          <border diagonalUp="0" diagonalDown="0">
            <left/>
            <right/>
            <top/>
            <bottom/>
            <vertical/>
            <horizontal/>
          </border>
        </dxf>
        <dxf>
          <font>
            <b val="0"/>
            <i val="0"/>
            <sz val="11"/>
            <color theme="6" tint="-0.24994659260841701"/>
            <name val="Nirmala UI"/>
            <scheme val="none"/>
          </font>
          <fill>
            <patternFill patternType="solid">
              <fgColor rgb="FFDFDFDF"/>
              <bgColor theme="0" tint="-0.24994659260841701"/>
            </patternFill>
          </fill>
          <border diagonalUp="0" diagonalDown="0">
            <left/>
            <right/>
            <top/>
            <bottom/>
            <vertical/>
            <horizontal/>
          </border>
        </dxf>
        <dxf>
          <font>
            <b val="0"/>
            <i val="0"/>
            <sz val="11"/>
            <color theme="6" tint="-0.24994659260841701"/>
            <name val="Nirmala UI"/>
            <scheme val="none"/>
          </font>
          <fill>
            <patternFill patternType="solid">
              <fgColor rgb="FFC0C0C0"/>
              <bgColor theme="6" tint="0.59996337778862885"/>
            </patternFill>
          </fill>
          <border diagonalUp="0" diagonalDown="0">
            <left/>
            <right/>
            <top/>
            <bottom/>
            <vertical/>
            <horizontal/>
          </border>
        </dxf>
      </x14:dxfs>
    </ext>
    <ext xmlns:x14="http://schemas.microsoft.com/office/spreadsheetml/2009/9/main" uri="{EB79DEF2-80B8-43e5-95BD-54CBDDF9020C}">
      <x14:slicerStyles defaultSlicerStyle="Product Price List Slicer">
        <x14:slicerStyle name="Product Price Lis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5"/>
    </mc:Choice>
    <mc:Fallback>
      <c:style val="5"/>
    </mc:Fallback>
  </mc:AlternateContent>
  <c:pivotSource>
    <c:name>[Product price list_TP103428910.xltx]विक्रय रूझान Pivot!SalesTrends</c:name>
    <c:fmtId val="7"/>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s>
    <c:plotArea>
      <c:layout>
        <c:manualLayout>
          <c:layoutTarget val="inner"/>
          <c:xMode val="edge"/>
          <c:yMode val="edge"/>
          <c:x val="0.10465633202099738"/>
          <c:y val="0.17194991251093614"/>
          <c:w val="0.85714922353455814"/>
          <c:h val="0.6788283756197141"/>
        </c:manualLayout>
      </c:layout>
      <c:lineChart>
        <c:grouping val="standard"/>
        <c:varyColors val="0"/>
        <c:ser>
          <c:idx val="0"/>
          <c:order val="0"/>
          <c:tx>
            <c:strRef>
              <c:f>'विक्रय रूझान Pivot'!$C$3:$C$4</c:f>
              <c:strCache>
                <c:ptCount val="1"/>
                <c:pt idx="0">
                  <c:v>छाते</c:v>
                </c:pt>
              </c:strCache>
            </c:strRef>
          </c:tx>
          <c:marker>
            <c:symbol val="none"/>
          </c:marker>
          <c:cat>
            <c:strRef>
              <c:f>'विक्रय रूझान Pivot'!$B$5:$B$9</c:f>
              <c:strCache>
                <c:ptCount val="5"/>
                <c:pt idx="0">
                  <c:v>जन.</c:v>
                </c:pt>
                <c:pt idx="1">
                  <c:v>फ़र.</c:v>
                </c:pt>
                <c:pt idx="2">
                  <c:v>मार्च</c:v>
                </c:pt>
                <c:pt idx="3">
                  <c:v>अप्रैल</c:v>
                </c:pt>
                <c:pt idx="4">
                  <c:v>मई</c:v>
                </c:pt>
              </c:strCache>
            </c:strRef>
          </c:cat>
          <c:val>
            <c:numRef>
              <c:f>'विक्रय रूझान Pivot'!$C$5:$C$9</c:f>
              <c:numCache>
                <c:formatCode>General</c:formatCode>
                <c:ptCount val="5"/>
                <c:pt idx="0">
                  <c:v>2204</c:v>
                </c:pt>
                <c:pt idx="1">
                  <c:v>4277</c:v>
                </c:pt>
                <c:pt idx="2">
                  <c:v>2398</c:v>
                </c:pt>
                <c:pt idx="3">
                  <c:v>1792</c:v>
                </c:pt>
                <c:pt idx="4">
                  <c:v>2030</c:v>
                </c:pt>
              </c:numCache>
            </c:numRef>
          </c:val>
          <c:smooth val="0"/>
        </c:ser>
        <c:dLbls>
          <c:showLegendKey val="0"/>
          <c:showVal val="0"/>
          <c:showCatName val="0"/>
          <c:showSerName val="0"/>
          <c:showPercent val="0"/>
          <c:showBubbleSize val="0"/>
        </c:dLbls>
        <c:smooth val="0"/>
        <c:axId val="101474048"/>
        <c:axId val="101474608"/>
      </c:lineChart>
      <c:catAx>
        <c:axId val="101474048"/>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1200" b="1">
                <a:solidFill>
                  <a:schemeClr val="tx1">
                    <a:lumMod val="50000"/>
                    <a:lumOff val="50000"/>
                  </a:schemeClr>
                </a:solidFill>
                <a:latin typeface="Nirmala UI" panose="020B0502040204020203" pitchFamily="34" charset="0"/>
                <a:cs typeface="Nirmala UI" panose="020B0502040204020203" pitchFamily="34" charset="0"/>
              </a:defRPr>
            </a:pPr>
            <a:endParaRPr lang="en-US"/>
          </a:p>
        </c:txPr>
        <c:crossAx val="101474608"/>
        <c:crosses val="autoZero"/>
        <c:auto val="1"/>
        <c:lblAlgn val="ctr"/>
        <c:lblOffset val="0"/>
        <c:noMultiLvlLbl val="0"/>
      </c:catAx>
      <c:valAx>
        <c:axId val="101474608"/>
        <c:scaling>
          <c:orientation val="minMax"/>
        </c:scaling>
        <c:delete val="0"/>
        <c:axPos val="l"/>
        <c:majorGridlines>
          <c:spPr>
            <a:ln>
              <a:solidFill>
                <a:schemeClr val="bg1">
                  <a:lumMod val="85000"/>
                </a:schemeClr>
              </a:solidFill>
            </a:ln>
          </c:spPr>
        </c:majorGridlines>
        <c:numFmt formatCode="General" sourceLinked="1"/>
        <c:majorTickMark val="none"/>
        <c:minorTickMark val="none"/>
        <c:tickLblPos val="nextTo"/>
        <c:spPr>
          <a:ln>
            <a:solidFill>
              <a:schemeClr val="bg1">
                <a:lumMod val="85000"/>
              </a:schemeClr>
            </a:solidFill>
          </a:ln>
        </c:spPr>
        <c:txPr>
          <a:bodyPr/>
          <a:lstStyle/>
          <a:p>
            <a:pPr>
              <a:defRPr>
                <a:solidFill>
                  <a:schemeClr val="tx1">
                    <a:lumMod val="50000"/>
                    <a:lumOff val="50000"/>
                  </a:schemeClr>
                </a:solidFill>
                <a:latin typeface="Nirmala UI" panose="020B0502040204020203" pitchFamily="34" charset="0"/>
                <a:cs typeface="Nirmala UI" panose="020B0502040204020203" pitchFamily="34" charset="0"/>
              </a:defRPr>
            </a:pPr>
            <a:endParaRPr lang="en-US"/>
          </a:p>
        </c:txPr>
        <c:crossAx val="101474048"/>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hi-IN"/>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2812362174510439"/>
          <c:y val="0.12037037037037036"/>
          <c:w val="0.84132084461633816"/>
          <c:h val="0.72685185185185186"/>
        </c:manualLayout>
      </c:layout>
      <c:barChart>
        <c:barDir val="bar"/>
        <c:grouping val="clustered"/>
        <c:varyColors val="0"/>
        <c:ser>
          <c:idx val="0"/>
          <c:order val="0"/>
          <c:invertIfNegative val="0"/>
          <c:dLbls>
            <c:numFmt formatCode="#,##0" sourceLinked="0"/>
            <c:spPr>
              <a:noFill/>
              <a:ln>
                <a:noFill/>
              </a:ln>
              <a:effectLst/>
            </c:spPr>
            <c:txPr>
              <a:bodyPr/>
              <a:lstStyle/>
              <a:p>
                <a:pPr>
                  <a:defRPr sz="13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[0]!मूल्यबिंदु</c:f>
              <c:numCache>
                <c:formatCode>#,##0</c:formatCode>
                <c:ptCount val="6"/>
                <c:pt idx="0">
                  <c:v>24</c:v>
                </c:pt>
                <c:pt idx="1">
                  <c:v>33</c:v>
                </c:pt>
                <c:pt idx="2">
                  <c:v>34</c:v>
                </c:pt>
                <c:pt idx="3">
                  <c:v>42</c:v>
                </c:pt>
                <c:pt idx="4">
                  <c:v>63</c:v>
                </c:pt>
                <c:pt idx="5">
                  <c:v>92</c:v>
                </c:pt>
              </c:numCache>
            </c:numRef>
          </c:cat>
          <c:val>
            <c:numRef>
              <c:f>[0]!मूल्यबिंदुइकाईयाँ</c:f>
              <c:numCache>
                <c:formatCode>General</c:formatCode>
                <c:ptCount val="6"/>
                <c:pt idx="0">
                  <c:v>2398</c:v>
                </c:pt>
                <c:pt idx="1">
                  <c:v>2030</c:v>
                </c:pt>
                <c:pt idx="2">
                  <c:v>2055</c:v>
                </c:pt>
                <c:pt idx="3">
                  <c:v>1792</c:v>
                </c:pt>
                <c:pt idx="4">
                  <c:v>2204</c:v>
                </c:pt>
                <c:pt idx="5">
                  <c:v>2222</c:v>
                </c:pt>
              </c:numCache>
            </c:numRef>
          </c:val>
        </c:ser>
        <c:dLbls>
          <c:showLegendKey val="0"/>
          <c:showVal val="0"/>
          <c:showCatName val="0"/>
          <c:showSerName val="0"/>
          <c:showPercent val="0"/>
          <c:showBubbleSize val="0"/>
        </c:dLbls>
        <c:gapWidth val="32"/>
        <c:axId val="101476848"/>
        <c:axId val="101477408"/>
      </c:barChart>
      <c:catAx>
        <c:axId val="101476848"/>
        <c:scaling>
          <c:orientation val="maxMin"/>
        </c:scaling>
        <c:delete val="0"/>
        <c:axPos val="l"/>
        <c:numFmt formatCode="[$रु-44F]\ #,##0_);\([$रु-44F]\ #,##0\)" sourceLinked="0"/>
        <c:majorTickMark val="none"/>
        <c:minorTickMark val="none"/>
        <c:tickLblPos val="nextTo"/>
        <c:spPr>
          <a:ln>
            <a:noFill/>
          </a:ln>
        </c:spPr>
        <c:txPr>
          <a:bodyPr/>
          <a:lstStyle/>
          <a:p>
            <a:pPr>
              <a:defRPr sz="1200">
                <a:solidFill>
                  <a:schemeClr val="tx1">
                    <a:lumMod val="50000"/>
                    <a:lumOff val="50000"/>
                  </a:schemeClr>
                </a:solidFill>
                <a:latin typeface="Nirmala UI" panose="020B0502040204020203" pitchFamily="34" charset="0"/>
                <a:cs typeface="Nirmala UI" panose="020B0502040204020203" pitchFamily="34" charset="0"/>
              </a:defRPr>
            </a:pPr>
            <a:endParaRPr lang="en-US"/>
          </a:p>
        </c:txPr>
        <c:crossAx val="101477408"/>
        <c:crosses val="autoZero"/>
        <c:auto val="1"/>
        <c:lblAlgn val="ctr"/>
        <c:lblOffset val="0"/>
        <c:noMultiLvlLbl val="0"/>
      </c:catAx>
      <c:valAx>
        <c:axId val="101477408"/>
        <c:scaling>
          <c:orientation val="minMax"/>
        </c:scaling>
        <c:delete val="1"/>
        <c:axPos val="t"/>
        <c:numFmt formatCode="General" sourceLinked="1"/>
        <c:majorTickMark val="out"/>
        <c:minorTickMark val="none"/>
        <c:tickLblPos val="nextTo"/>
        <c:crossAx val="101476848"/>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2320;&#2340;&#2367;&#2361;&#2366;&#2360;&#2367;&#2325; &#2337;&#2375;&#2335;&#2366;'!A1"/><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 &#2313;&#2340;&#2381;&#2346;&#2366;&#2342; &#2357;&#2367;&#2325;&#2381;&#2352;&#2351; &#2352;&#2367;&#2346;&#2379;&#2352;&#2381;&#2335;'!A1"/><Relationship Id="rId1" Type="http://schemas.openxmlformats.org/officeDocument/2006/relationships/hyperlink" Target="#'&#2350;&#2370;&#2354;&#2381;&#2351; &#2360;&#2370;&#2330;&#2368;'!A1"/></Relationships>
</file>

<file path=xl/drawings/_rels/drawing5.xml.rels><?xml version="1.0" encoding="UTF-8" standalone="yes"?>
<Relationships xmlns="http://schemas.openxmlformats.org/package/2006/relationships"><Relationship Id="rId1" Type="http://schemas.openxmlformats.org/officeDocument/2006/relationships/hyperlink" Target="#'&#2320;&#2340;&#2367;&#2361;&#2366;&#2360;&#2367;&#2325; &#2337;&#2375;&#2335;&#2366;'!A1"/></Relationships>
</file>

<file path=xl/drawings/drawing1.xml><?xml version="1.0" encoding="utf-8"?>
<xdr:wsDr xmlns:xdr="http://schemas.openxmlformats.org/drawingml/2006/spreadsheetDrawing" xmlns:a="http://schemas.openxmlformats.org/drawingml/2006/main">
  <xdr:twoCellAnchor>
    <xdr:from>
      <xdr:col>8</xdr:col>
      <xdr:colOff>504824</xdr:colOff>
      <xdr:row>1</xdr:row>
      <xdr:rowOff>166687</xdr:rowOff>
    </xdr:from>
    <xdr:to>
      <xdr:col>15</xdr:col>
      <xdr:colOff>514350</xdr:colOff>
      <xdr:row>17</xdr:row>
      <xdr:rowOff>38100</xdr:rowOff>
    </xdr:to>
    <xdr:graphicFrame macro="">
      <xdr:nvGraphicFramePr>
        <xdr:cNvPr id="4" name="विक्रय रूझान चार्ट" descr="रेखा चार्ट जो चयनित उत्पाद के लिए विक्रय में मासिक रूझान प्रदर्शित करता है." title="विक्रय रूझान चार्ट"/>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200026</xdr:colOff>
      <xdr:row>2</xdr:row>
      <xdr:rowOff>0</xdr:rowOff>
    </xdr:from>
    <xdr:to>
      <xdr:col>8</xdr:col>
      <xdr:colOff>457200</xdr:colOff>
      <xdr:row>17</xdr:row>
      <xdr:rowOff>0</xdr:rowOff>
    </xdr:to>
    <xdr:graphicFrame macro="">
      <xdr:nvGraphicFramePr>
        <xdr:cNvPr id="7" name="मूल्य बिंदु चार्ट" descr="वह बार चार्ट जो चयनित उत्पाद के लिए मूल्य पॉइंट द्वारा बेची गई इकाईयों की तुलना करता है." title="मूल्य बिंदु चार्ट"/>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314325</xdr:colOff>
      <xdr:row>0</xdr:row>
      <xdr:rowOff>161925</xdr:rowOff>
    </xdr:from>
    <xdr:to>
      <xdr:col>15</xdr:col>
      <xdr:colOff>352425</xdr:colOff>
      <xdr:row>1</xdr:row>
      <xdr:rowOff>19051</xdr:rowOff>
    </xdr:to>
    <xdr:grpSp>
      <xdr:nvGrpSpPr>
        <xdr:cNvPr id="12" name="ऐतिहासिक डेटा" descr="&quot;&quot;&quot;" title="ऐतिहासिक डेटा (नेविगेशन बटन)">
          <a:hlinkClick xmlns:r="http://schemas.openxmlformats.org/officeDocument/2006/relationships" r:id="rId3" tooltip="ऐतिहासिक डेटा देखने के लिए क्लिक करें"/>
        </xdr:cNvPr>
        <xdr:cNvGrpSpPr/>
      </xdr:nvGrpSpPr>
      <xdr:grpSpPr>
        <a:xfrm>
          <a:off x="6648450" y="161925"/>
          <a:ext cx="2476500" cy="457201"/>
          <a:chOff x="2933700" y="6505574"/>
          <a:chExt cx="2476500" cy="342901"/>
        </a:xfrm>
      </xdr:grpSpPr>
      <xdr:sp macro="" textlink="">
        <xdr:nvSpPr>
          <xdr:cNvPr id="13" name="मुक्ताकार 6"/>
          <xdr:cNvSpPr>
            <a:spLocks/>
          </xdr:cNvSpPr>
        </xdr:nvSpPr>
        <xdr:spPr bwMode="auto">
          <a:xfrm>
            <a:off x="5286375" y="6619875"/>
            <a:ext cx="6667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4" name="मुक्ताकार 7"/>
          <xdr:cNvSpPr>
            <a:spLocks/>
          </xdr:cNvSpPr>
        </xdr:nvSpPr>
        <xdr:spPr bwMode="auto">
          <a:xfrm>
            <a:off x="5343525" y="6619875"/>
            <a:ext cx="6667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5" name="पाठ बॉक्स 14"/>
          <xdr:cNvSpPr txBox="1"/>
        </xdr:nvSpPr>
        <xdr:spPr>
          <a:xfrm>
            <a:off x="2933700" y="6505574"/>
            <a:ext cx="2381251"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r"/>
            <a:r>
              <a:rPr lang="hi-IN" sz="1200">
                <a:ln>
                  <a:noFill/>
                </a:ln>
                <a:solidFill>
                  <a:schemeClr val="accent3">
                    <a:lumMod val="75000"/>
                  </a:schemeClr>
                </a:solidFill>
                <a:latin typeface="Nirmala UI" panose="020B0502040204020203" pitchFamily="34" charset="0"/>
                <a:cs typeface="Nirmala UI" panose="020B0502040204020203" pitchFamily="34" charset="0"/>
              </a:rPr>
              <a:t>ऐतिहासिक डेटा</a:t>
            </a:r>
            <a:endParaRPr lang="en-US" sz="1200" b="1" spc="-100" baseline="0">
              <a:ln>
                <a:noFill/>
              </a:ln>
              <a:solidFill>
                <a:schemeClr val="accent3">
                  <a:lumMod val="75000"/>
                </a:schemeClr>
              </a:solidFill>
              <a:latin typeface="Nirmala UI" panose="020B0502040204020203" pitchFamily="34" charset="0"/>
              <a:cs typeface="Nirmala UI" panose="020B0502040204020203" pitchFamily="34" charset="0"/>
            </a:endParaRPr>
          </a:p>
        </xdr:txBody>
      </xdr:sp>
    </xdr:grpSp>
    <xdr:clientData fPrintsWithSheet="0"/>
  </xdr:twoCellAnchor>
  <xdr:twoCellAnchor>
    <xdr:from>
      <xdr:col>7</xdr:col>
      <xdr:colOff>581025</xdr:colOff>
      <xdr:row>17</xdr:row>
      <xdr:rowOff>104775</xdr:rowOff>
    </xdr:from>
    <xdr:to>
      <xdr:col>8</xdr:col>
      <xdr:colOff>485774</xdr:colOff>
      <xdr:row>19</xdr:row>
      <xdr:rowOff>38100</xdr:rowOff>
    </xdr:to>
    <xdr:grpSp>
      <xdr:nvGrpSpPr>
        <xdr:cNvPr id="20" name="सजावटी विभाजक आकृति" descr="&quot;&quot;" title="सजावटी विभाजक आकृति"/>
        <xdr:cNvGrpSpPr/>
      </xdr:nvGrpSpPr>
      <xdr:grpSpPr>
        <a:xfrm>
          <a:off x="4476750" y="3600450"/>
          <a:ext cx="514349" cy="304800"/>
          <a:chOff x="4181475" y="3819525"/>
          <a:chExt cx="514349" cy="381000"/>
        </a:xfrm>
        <a:solidFill>
          <a:schemeClr val="bg1">
            <a:lumMod val="95000"/>
          </a:schemeClr>
        </a:solidFill>
      </xdr:grpSpPr>
      <xdr:sp macro="" textlink="">
        <xdr:nvSpPr>
          <xdr:cNvPr id="18" name="हीरा 17"/>
          <xdr:cNvSpPr/>
        </xdr:nvSpPr>
        <xdr:spPr>
          <a:xfrm>
            <a:off x="4219575" y="3819525"/>
            <a:ext cx="409575" cy="352425"/>
          </a:xfrm>
          <a:prstGeom prst="diamond">
            <a:avLst/>
          </a:prstGeom>
          <a:grpFill/>
          <a:ln w="222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आयत 18"/>
          <xdr:cNvSpPr/>
        </xdr:nvSpPr>
        <xdr:spPr>
          <a:xfrm>
            <a:off x="4181475" y="3943350"/>
            <a:ext cx="514349" cy="2571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5</xdr:col>
      <xdr:colOff>133349</xdr:colOff>
      <xdr:row>19</xdr:row>
      <xdr:rowOff>85725</xdr:rowOff>
    </xdr:from>
    <xdr:to>
      <xdr:col>12</xdr:col>
      <xdr:colOff>9524</xdr:colOff>
      <xdr:row>20</xdr:row>
      <xdr:rowOff>57150</xdr:rowOff>
    </xdr:to>
    <xdr:sp macro="" textlink="">
      <xdr:nvSpPr>
        <xdr:cNvPr id="3" name="टेम्पलेट युक्ति 1" descr="&quot;&quot;" title="संगत रिपोर्ट देखने के लिए किसी उत्पाद पर क्लिक करें."/>
        <xdr:cNvSpPr txBox="1"/>
      </xdr:nvSpPr>
      <xdr:spPr>
        <a:xfrm>
          <a:off x="2809874" y="4029075"/>
          <a:ext cx="41433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hi-IN" sz="1000">
              <a:solidFill>
                <a:schemeClr val="tx1">
                  <a:lumMod val="50000"/>
                  <a:lumOff val="50000"/>
                </a:schemeClr>
              </a:solidFill>
              <a:latin typeface="Nirmala UI" panose="020B0502040204020203" pitchFamily="34" charset="0"/>
              <a:cs typeface="Nirmala UI" panose="020B0502040204020203" pitchFamily="34" charset="0"/>
            </a:rPr>
            <a:t>संगत रिपोर्ट देखने के लिए किसी उत्पाद पर क्लिक करें.</a:t>
          </a:r>
          <a:endParaRPr lang="en-US" sz="1000">
            <a:solidFill>
              <a:schemeClr val="tx1">
                <a:lumMod val="50000"/>
                <a:lumOff val="50000"/>
              </a:schemeClr>
            </a:solidFill>
            <a:latin typeface="Nirmala UI" panose="020B0502040204020203" pitchFamily="34" charset="0"/>
            <a:cs typeface="Nirmala UI" panose="020B0502040204020203" pitchFamily="34" charset="0"/>
          </a:endParaRPr>
        </a:p>
      </xdr:txBody>
    </xdr:sp>
    <xdr:clientData fPrintsWithSheet="0"/>
  </xdr:twoCellAnchor>
  <xdr:twoCellAnchor>
    <xdr:from>
      <xdr:col>16</xdr:col>
      <xdr:colOff>66674</xdr:colOff>
      <xdr:row>6</xdr:row>
      <xdr:rowOff>114301</xdr:rowOff>
    </xdr:from>
    <xdr:to>
      <xdr:col>20</xdr:col>
      <xdr:colOff>95250</xdr:colOff>
      <xdr:row>11</xdr:row>
      <xdr:rowOff>19050</xdr:rowOff>
    </xdr:to>
    <xdr:sp macro="" textlink="">
      <xdr:nvSpPr>
        <xdr:cNvPr id="16" name="टेम्पलेट युक्ति 2" descr="विक्रय रूझान चार्ट और उत्पाद स्लाइसर को अद्यतन करने के लिए, चार्ट के निचले बाएँ कोने में राइट-क्लिक करें और फिर डेटा ताज़ा करें पर क्लिक करें." title="युक्ति"/>
        <xdr:cNvSpPr txBox="1"/>
      </xdr:nvSpPr>
      <xdr:spPr>
        <a:xfrm>
          <a:off x="9448799" y="1819276"/>
          <a:ext cx="2095501"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hi-IN" sz="1000">
              <a:solidFill>
                <a:schemeClr val="tx1">
                  <a:lumMod val="50000"/>
                  <a:lumOff val="50000"/>
                </a:schemeClr>
              </a:solidFill>
              <a:latin typeface="Nirmala UI" panose="020B0502040204020203" pitchFamily="34" charset="0"/>
              <a:cs typeface="Nirmala UI" panose="020B0502040204020203" pitchFamily="34" charset="0"/>
            </a:rPr>
            <a:t>विक्रय रूझान चार्ट और उत्पाद स्लाइसर को अद्यतन करने के लिए, चार्ट के निचले बाएँ कोने में राइट-क्लिक करें और फिर डेटा </a:t>
          </a:r>
          <a:r>
            <a:rPr lang="hi-IN" sz="1000" b="1">
              <a:solidFill>
                <a:schemeClr val="tx1">
                  <a:lumMod val="50000"/>
                  <a:lumOff val="50000"/>
                </a:schemeClr>
              </a:solidFill>
              <a:latin typeface="Nirmala UI" panose="020B0502040204020203" pitchFamily="34" charset="0"/>
              <a:cs typeface="Nirmala UI" panose="020B0502040204020203" pitchFamily="34" charset="0"/>
            </a:rPr>
            <a:t>ताज़ा करें</a:t>
          </a:r>
          <a:r>
            <a:rPr lang="hi-IN" sz="1000">
              <a:solidFill>
                <a:schemeClr val="tx1">
                  <a:lumMod val="50000"/>
                  <a:lumOff val="50000"/>
                </a:schemeClr>
              </a:solidFill>
              <a:latin typeface="Nirmala UI" panose="020B0502040204020203" pitchFamily="34" charset="0"/>
              <a:cs typeface="Nirmala UI" panose="020B0502040204020203" pitchFamily="34" charset="0"/>
            </a:rPr>
            <a:t> पर क्लिक करें.</a:t>
          </a:r>
          <a:endParaRPr lang="en-US" sz="1000">
            <a:solidFill>
              <a:schemeClr val="tx1">
                <a:lumMod val="50000"/>
                <a:lumOff val="50000"/>
              </a:schemeClr>
            </a:solidFill>
            <a:latin typeface="Nirmala UI" panose="020B0502040204020203" pitchFamily="34" charset="0"/>
            <a:cs typeface="Nirmala UI" panose="020B0502040204020203" pitchFamily="34" charset="0"/>
          </a:endParaRPr>
        </a:p>
      </xdr:txBody>
    </xdr:sp>
    <xdr:clientData fPrintsWithSheet="0"/>
  </xdr:twoCellAnchor>
  <xdr:twoCellAnchor editAs="oneCell">
    <xdr:from>
      <xdr:col>0</xdr:col>
      <xdr:colOff>190500</xdr:colOff>
      <xdr:row>20</xdr:row>
      <xdr:rowOff>9525</xdr:rowOff>
    </xdr:from>
    <xdr:to>
      <xdr:col>12</xdr:col>
      <xdr:colOff>77343</xdr:colOff>
      <xdr:row>31</xdr:row>
      <xdr:rowOff>85725</xdr:rowOff>
    </xdr:to>
    <mc:AlternateContent xmlns:mc="http://schemas.openxmlformats.org/markup-compatibility/2006" xmlns:a14="http://schemas.microsoft.com/office/drawing/2010/main">
      <mc:Choice Requires="a14">
        <xdr:graphicFrame macro="">
          <xdr:nvGraphicFramePr>
            <xdr:cNvPr id="21" name="उत्पाद का नाम"/>
            <xdr:cNvGraphicFramePr/>
          </xdr:nvGraphicFramePr>
          <xdr:xfrm>
            <a:off x="0" y="0"/>
            <a:ext cx="0" cy="0"/>
          </xdr:xfrm>
          <a:graphic>
            <a:graphicData uri="http://schemas.microsoft.com/office/drawing/2010/slicer">
              <sle:slicer xmlns:sle="http://schemas.microsoft.com/office/drawing/2010/slicer" name="उत्पाद का नाम"/>
            </a:graphicData>
          </a:graphic>
        </xdr:graphicFrame>
      </mc:Choice>
      <mc:Fallback xmlns="">
        <xdr:sp macro="" textlink="">
          <xdr:nvSpPr>
            <xdr:cNvPr id="0" name=""/>
            <xdr:cNvSpPr>
              <a:spLocks noTextEdit="1"/>
            </xdr:cNvSpPr>
          </xdr:nvSpPr>
          <xdr:spPr>
            <a:xfrm>
              <a:off x="190500" y="4133850"/>
              <a:ext cx="6830568" cy="2057400"/>
            </a:xfrm>
            <a:prstGeom prst="rect">
              <a:avLst/>
            </a:prstGeom>
            <a:solidFill>
              <a:prstClr val="white"/>
            </a:solidFill>
            <a:ln w="1">
              <a:solidFill>
                <a:prstClr val="green"/>
              </a:solidFill>
            </a:ln>
          </xdr:spPr>
          <xdr:txBody>
            <a:bodyPr vertOverflow="clip" horzOverflow="clip"/>
            <a:lstStyle/>
            <a:p>
              <a:r>
                <a:rPr lang="hi-IN" sz="1100"/>
                <a:t>यह आकृति किसी स्लाइसर का प्रतिनिधित्व करती है. स्लाइसर्स Excel 2010 या बाद के संस्करण में समर्थित हैं.
यदि आकृति को Excel के पूर्व संस्करण में संशोधित किया गया था या यदि कार्यपुस्तिका को Excel 2003 या इससे पिछले संस्करण में सहेजा गया था, तो स्लाइसर उपयोग नहीं किया जा सकता.</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1</cdr:x>
      <cdr:y>0.12949</cdr:y>
    </cdr:to>
    <cdr:sp macro="" textlink="">
      <cdr:nvSpPr>
        <cdr:cNvPr id="2" name="TextBox 4" descr="Line chart showing sales trend for each month of sales. " title="Sales Trend"/>
        <cdr:cNvSpPr txBox="1"/>
      </cdr:nvSpPr>
      <cdr:spPr>
        <a:xfrm xmlns:a="http://schemas.openxmlformats.org/drawingml/2006/main">
          <a:off x="0" y="0"/>
          <a:ext cx="3743326" cy="3552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hi-IN" sz="1400" b="1">
              <a:solidFill>
                <a:schemeClr val="accent3">
                  <a:lumMod val="75000"/>
                </a:schemeClr>
              </a:solidFill>
              <a:latin typeface="Nirmala UI" panose="020B0502040204020203" pitchFamily="34" charset="0"/>
              <a:cs typeface="Nirmala UI" panose="020B0502040204020203" pitchFamily="34" charset="0"/>
            </a:rPr>
            <a:t>विक्रय रूझान</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0.81713</cdr:y>
    </cdr:from>
    <cdr:to>
      <cdr:x>1</cdr:x>
      <cdr:y>0.94882</cdr:y>
    </cdr:to>
    <cdr:sp macro="" textlink="">
      <cdr:nvSpPr>
        <cdr:cNvPr id="2" name="TextBox 4"/>
        <cdr:cNvSpPr txBox="1"/>
      </cdr:nvSpPr>
      <cdr:spPr>
        <a:xfrm xmlns:a="http://schemas.openxmlformats.org/drawingml/2006/main">
          <a:off x="0" y="2241550"/>
          <a:ext cx="4572000" cy="3612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hi-IN" sz="1050" b="1">
              <a:solidFill>
                <a:schemeClr val="tx1">
                  <a:lumMod val="50000"/>
                  <a:lumOff val="50000"/>
                </a:schemeClr>
              </a:solidFill>
              <a:latin typeface="Nirmala UI" panose="020B0502040204020203" pitchFamily="34" charset="0"/>
              <a:cs typeface="Nirmala UI" panose="020B0502040204020203" pitchFamily="34" charset="0"/>
            </a:rPr>
            <a:t>मूल्य पॉ‍इंट द्वारा बेची गई इकाईयाँ</a:t>
          </a:r>
          <a:endParaRPr lang="en-US" sz="1050" b="1">
            <a:solidFill>
              <a:schemeClr val="tx1">
                <a:lumMod val="50000"/>
                <a:lumOff val="50000"/>
              </a:schemeClr>
            </a:solidFill>
            <a:latin typeface="Nirmala UI" panose="020B0502040204020203" pitchFamily="34" charset="0"/>
            <a:cs typeface="Nirmala UI" panose="020B0502040204020203" pitchFamily="34" charset="0"/>
          </a:endParaRPr>
        </a:p>
      </cdr:txBody>
    </cdr:sp>
  </cdr:relSizeAnchor>
  <cdr:relSizeAnchor xmlns:cdr="http://schemas.openxmlformats.org/drawingml/2006/chartDrawing">
    <cdr:from>
      <cdr:x>0</cdr:x>
      <cdr:y>0</cdr:y>
    </cdr:from>
    <cdr:to>
      <cdr:x>1</cdr:x>
      <cdr:y>0.13169</cdr:y>
    </cdr:to>
    <cdr:sp macro="" textlink="चयनितउत्पाद">
      <cdr:nvSpPr>
        <cdr:cNvPr id="3" name="TextBox 4" descr="&quot;&quot;" title="चयनित उत्पाद का नाम"/>
        <cdr:cNvSpPr txBox="1"/>
      </cdr:nvSpPr>
      <cdr:spPr>
        <a:xfrm xmlns:a="http://schemas.openxmlformats.org/drawingml/2006/main">
          <a:off x="0" y="0"/>
          <a:ext cx="4533900" cy="36126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18288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fld id="{C7F10E86-EC88-4903-9834-23B7358435F1}" type="TxLink">
            <a:rPr lang="en-US" sz="1400" b="1">
              <a:solidFill>
                <a:schemeClr val="accent3">
                  <a:lumMod val="75000"/>
                </a:schemeClr>
              </a:solidFill>
            </a:rPr>
            <a:pPr algn="l"/>
            <a:t>छाते</a:t>
          </a:fld>
          <a:endParaRPr lang="en-US" sz="1400" b="1">
            <a:solidFill>
              <a:schemeClr val="accent3">
                <a:lumMod val="75000"/>
              </a:schemeClr>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828675</xdr:colOff>
      <xdr:row>0</xdr:row>
      <xdr:rowOff>152400</xdr:rowOff>
    </xdr:from>
    <xdr:to>
      <xdr:col>9</xdr:col>
      <xdr:colOff>838200</xdr:colOff>
      <xdr:row>1</xdr:row>
      <xdr:rowOff>9526</xdr:rowOff>
    </xdr:to>
    <xdr:grpSp>
      <xdr:nvGrpSpPr>
        <xdr:cNvPr id="37" name="मूल्य सूची" descr="&quot;&quot;" title="मूल्य सूची (नेविगेशन बटन)">
          <a:hlinkClick xmlns:r="http://schemas.openxmlformats.org/officeDocument/2006/relationships" r:id="rId1" tooltip="मूल्य सूची देखने के लिए क्लिक करें."/>
        </xdr:cNvPr>
        <xdr:cNvGrpSpPr/>
      </xdr:nvGrpSpPr>
      <xdr:grpSpPr>
        <a:xfrm>
          <a:off x="9378763" y="152400"/>
          <a:ext cx="1074084" cy="462244"/>
          <a:chOff x="8305800" y="352425"/>
          <a:chExt cx="904875" cy="342901"/>
        </a:xfrm>
      </xdr:grpSpPr>
      <xdr:sp macro="" textlink="">
        <xdr:nvSpPr>
          <xdr:cNvPr id="5" name="मुक्ताकार 6"/>
          <xdr:cNvSpPr>
            <a:spLocks/>
          </xdr:cNvSpPr>
        </xdr:nvSpPr>
        <xdr:spPr bwMode="auto">
          <a:xfrm>
            <a:off x="9085094" y="457200"/>
            <a:ext cx="67621"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6" name="मुक्ताकार 7"/>
          <xdr:cNvSpPr>
            <a:spLocks/>
          </xdr:cNvSpPr>
        </xdr:nvSpPr>
        <xdr:spPr bwMode="auto">
          <a:xfrm>
            <a:off x="9143054" y="457200"/>
            <a:ext cx="67621"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7" name="पाठ बॉक्स 6"/>
          <xdr:cNvSpPr txBox="1"/>
        </xdr:nvSpPr>
        <xdr:spPr>
          <a:xfrm>
            <a:off x="8305800" y="352425"/>
            <a:ext cx="808275"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r"/>
            <a:r>
              <a:rPr lang="hi-IN" sz="1200">
                <a:ln>
                  <a:noFill/>
                </a:ln>
                <a:solidFill>
                  <a:schemeClr val="accent3">
                    <a:lumMod val="75000"/>
                  </a:schemeClr>
                </a:solidFill>
                <a:latin typeface="Nirmala UI" panose="020B0502040204020203" pitchFamily="34" charset="0"/>
                <a:cs typeface="Nirmala UI" panose="020B0502040204020203" pitchFamily="34" charset="0"/>
              </a:rPr>
              <a:t>मूल्य सूची</a:t>
            </a:r>
            <a:r>
              <a:rPr lang="en-US" sz="1200">
                <a:ln>
                  <a:noFill/>
                </a:ln>
                <a:solidFill>
                  <a:schemeClr val="accent3">
                    <a:lumMod val="75000"/>
                  </a:schemeClr>
                </a:solidFill>
                <a:latin typeface="Nirmala UI" panose="020B0502040204020203" pitchFamily="34" charset="0"/>
                <a:cs typeface="Nirmala UI" panose="020B0502040204020203" pitchFamily="34" charset="0"/>
              </a:rPr>
              <a:t> </a:t>
            </a:r>
            <a:endParaRPr lang="en-US" sz="1200" b="1" spc="-100" baseline="0">
              <a:ln>
                <a:noFill/>
              </a:ln>
              <a:solidFill>
                <a:schemeClr val="accent3">
                  <a:lumMod val="75000"/>
                </a:schemeClr>
              </a:solidFill>
              <a:latin typeface="Nirmala UI" panose="020B0502040204020203" pitchFamily="34" charset="0"/>
              <a:cs typeface="Nirmala UI" panose="020B0502040204020203" pitchFamily="34" charset="0"/>
            </a:endParaRPr>
          </a:p>
        </xdr:txBody>
      </xdr:sp>
    </xdr:grpSp>
    <xdr:clientData fPrintsWithSheet="0"/>
  </xdr:twoCellAnchor>
  <xdr:twoCellAnchor>
    <xdr:from>
      <xdr:col>7</xdr:col>
      <xdr:colOff>838200</xdr:colOff>
      <xdr:row>0</xdr:row>
      <xdr:rowOff>152400</xdr:rowOff>
    </xdr:from>
    <xdr:to>
      <xdr:col>8</xdr:col>
      <xdr:colOff>647701</xdr:colOff>
      <xdr:row>1</xdr:row>
      <xdr:rowOff>9526</xdr:rowOff>
    </xdr:to>
    <xdr:grpSp>
      <xdr:nvGrpSpPr>
        <xdr:cNvPr id="36" name="रिपोर्ट" descr="&quot;&quot;" title="उत्पाद विक्रय रिपोर्ट (नेविगेशन बटन)">
          <a:hlinkClick xmlns:r="http://schemas.openxmlformats.org/officeDocument/2006/relationships" r:id="rId2" tooltip="विक्रय रिपोर्ट देखने के लिए क्लिक करें"/>
        </xdr:cNvPr>
        <xdr:cNvGrpSpPr/>
      </xdr:nvGrpSpPr>
      <xdr:grpSpPr>
        <a:xfrm>
          <a:off x="8144435" y="152400"/>
          <a:ext cx="1053354" cy="462244"/>
          <a:chOff x="7134225" y="352425"/>
          <a:chExt cx="790576" cy="342901"/>
        </a:xfrm>
      </xdr:grpSpPr>
      <xdr:sp macro="" textlink="">
        <xdr:nvSpPr>
          <xdr:cNvPr id="9" name="मुक्ताकार 6"/>
          <xdr:cNvSpPr>
            <a:spLocks/>
          </xdr:cNvSpPr>
        </xdr:nvSpPr>
        <xdr:spPr bwMode="auto">
          <a:xfrm rot="10800000">
            <a:off x="7134225" y="457200"/>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0" name="मुक्ताकार 7"/>
          <xdr:cNvSpPr>
            <a:spLocks/>
          </xdr:cNvSpPr>
        </xdr:nvSpPr>
        <xdr:spPr bwMode="auto">
          <a:xfrm rot="10800000">
            <a:off x="7192215" y="457200"/>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12" name="TextBox 11" title="नेविगेशन बटन लेबल - कार्य विवरण"/>
          <xdr:cNvSpPr txBox="1"/>
        </xdr:nvSpPr>
        <xdr:spPr>
          <a:xfrm>
            <a:off x="7182551" y="352425"/>
            <a:ext cx="742250"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pPr algn="l"/>
            <a:r>
              <a:rPr lang="en-US" sz="1200">
                <a:ln>
                  <a:noFill/>
                </a:ln>
                <a:solidFill>
                  <a:schemeClr val="accent3">
                    <a:lumMod val="75000"/>
                  </a:schemeClr>
                </a:solidFill>
                <a:latin typeface="Nirmala UI" panose="020B0502040204020203" pitchFamily="34" charset="0"/>
                <a:cs typeface="Nirmala UI" panose="020B0502040204020203" pitchFamily="34" charset="0"/>
              </a:rPr>
              <a:t>  </a:t>
            </a:r>
            <a:r>
              <a:rPr lang="hi-IN" sz="1200">
                <a:ln>
                  <a:noFill/>
                </a:ln>
                <a:solidFill>
                  <a:schemeClr val="accent3">
                    <a:lumMod val="75000"/>
                  </a:schemeClr>
                </a:solidFill>
                <a:latin typeface="Nirmala UI" panose="020B0502040204020203" pitchFamily="34" charset="0"/>
                <a:cs typeface="Nirmala UI" panose="020B0502040204020203" pitchFamily="34" charset="0"/>
              </a:rPr>
              <a:t>रिपोर्ट</a:t>
            </a:r>
            <a:endParaRPr lang="en-US" sz="1200" b="1" spc="-100" baseline="0">
              <a:ln>
                <a:noFill/>
              </a:ln>
              <a:solidFill>
                <a:schemeClr val="accent3">
                  <a:lumMod val="75000"/>
                </a:schemeClr>
              </a:solidFill>
              <a:latin typeface="Nirmala UI" panose="020B0502040204020203" pitchFamily="34" charset="0"/>
              <a:cs typeface="Nirmala UI" panose="020B0502040204020203" pitchFamily="34" charset="0"/>
            </a:endParaRPr>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228600</xdr:colOff>
      <xdr:row>0</xdr:row>
      <xdr:rowOff>161925</xdr:rowOff>
    </xdr:from>
    <xdr:to>
      <xdr:col>6</xdr:col>
      <xdr:colOff>200024</xdr:colOff>
      <xdr:row>1</xdr:row>
      <xdr:rowOff>0</xdr:rowOff>
    </xdr:to>
    <xdr:grpSp>
      <xdr:nvGrpSpPr>
        <xdr:cNvPr id="2" name="ऐतिहासिक डेटा" descr="&quot;&quot;" title="ऐतिहासिक डेटा (नेविगेशन बटन)">
          <a:hlinkClick xmlns:r="http://schemas.openxmlformats.org/officeDocument/2006/relationships" r:id="rId1" tooltip="ऐतिहासिक डेटा देखने के लिए क्लिक करें"/>
        </xdr:cNvPr>
        <xdr:cNvGrpSpPr/>
      </xdr:nvGrpSpPr>
      <xdr:grpSpPr>
        <a:xfrm>
          <a:off x="7591425" y="161925"/>
          <a:ext cx="1371599" cy="438150"/>
          <a:chOff x="7248525" y="342900"/>
          <a:chExt cx="1371599" cy="342901"/>
        </a:xfrm>
      </xdr:grpSpPr>
      <xdr:sp macro="" textlink="">
        <xdr:nvSpPr>
          <xdr:cNvPr id="5" name="मुक्ताकार 6"/>
          <xdr:cNvSpPr>
            <a:spLocks/>
          </xdr:cNvSpPr>
        </xdr:nvSpPr>
        <xdr:spPr bwMode="auto">
          <a:xfrm rot="10800000">
            <a:off x="7248525" y="457201"/>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6" name="मुक्ताकार 7"/>
          <xdr:cNvSpPr>
            <a:spLocks/>
          </xdr:cNvSpPr>
        </xdr:nvSpPr>
        <xdr:spPr bwMode="auto">
          <a:xfrm rot="10800000">
            <a:off x="7306515" y="457201"/>
            <a:ext cx="67655" cy="133350"/>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w="1633" h="3029">
                <a:moveTo>
                  <a:pt x="0" y="0"/>
                </a:moveTo>
                <a:lnTo>
                  <a:pt x="759" y="0"/>
                </a:lnTo>
                <a:lnTo>
                  <a:pt x="1633" y="1514"/>
                </a:lnTo>
                <a:lnTo>
                  <a:pt x="759" y="3029"/>
                </a:lnTo>
                <a:lnTo>
                  <a:pt x="5" y="3029"/>
                </a:lnTo>
                <a:lnTo>
                  <a:pt x="884" y="1514"/>
                </a:lnTo>
                <a:lnTo>
                  <a:pt x="0" y="0"/>
                </a:lnTo>
                <a:close/>
              </a:path>
            </a:pathLst>
          </a:custGeom>
          <a:solidFill>
            <a:schemeClr val="accent3"/>
          </a:solidFill>
          <a:ln w="0">
            <a:noFill/>
            <a:prstDash val="solid"/>
            <a:round/>
            <a:headEnd/>
            <a:tailEnd/>
          </a:ln>
        </xdr:spPr>
      </xdr:sp>
      <xdr:sp macro="" textlink="">
        <xdr:nvSpPr>
          <xdr:cNvPr id="7" name="पाठ बॉक्स 6" title="नेविगेशन बटन लेबल - कार्य विवरण"/>
          <xdr:cNvSpPr txBox="1"/>
        </xdr:nvSpPr>
        <xdr:spPr>
          <a:xfrm>
            <a:off x="7325425" y="342900"/>
            <a:ext cx="1294699"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lstStyle/>
          <a:p>
            <a:r>
              <a:rPr lang="hi-IN" sz="1100">
                <a:solidFill>
                  <a:schemeClr val="accent3">
                    <a:lumMod val="75000"/>
                  </a:schemeClr>
                </a:solidFill>
                <a:effectLst/>
                <a:latin typeface="Nirmala UI" panose="020B0502040204020203" pitchFamily="34" charset="0"/>
                <a:ea typeface="+mn-ea"/>
                <a:cs typeface="Nirmala UI" panose="020B0502040204020203" pitchFamily="34" charset="0"/>
              </a:rPr>
              <a:t>ऐतिहासिक डेटा</a:t>
            </a:r>
            <a:endParaRPr lang="en-US" sz="1200">
              <a:solidFill>
                <a:schemeClr val="accent3">
                  <a:lumMod val="75000"/>
                </a:schemeClr>
              </a:solidFill>
              <a:effectLst/>
              <a:latin typeface="Nirmala UI" panose="020B0502040204020203" pitchFamily="34" charset="0"/>
              <a:cs typeface="Nirmala UI" panose="020B0502040204020203" pitchFamily="34" charset="0"/>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ramee Puntaratronnugoon" refreshedDate="41257.058931828702" createdVersion="5" refreshedVersion="5" minRefreshableVersion="3" recordCount="30">
  <cacheSource type="worksheet">
    <worksheetSource name="विक्रयतालिका"/>
  </cacheSource>
  <cacheFields count="9">
    <cacheField name="उत्पाद ID" numFmtId="0">
      <sharedItems containsSemiMixedTypes="0" containsString="0" containsNumber="1" containsInteger="1" minValue="1" maxValue="5"/>
    </cacheField>
    <cacheField name="उत्पाद का नाम" numFmtId="0">
      <sharedItems count="5">
        <s v="शॉर्ट्स"/>
        <s v="शर्ट"/>
        <s v="सैंडल"/>
        <s v="छाते"/>
        <s v="पानी की बोतल"/>
      </sharedItems>
    </cacheField>
    <cacheField name="मूल्य दिनांक" numFmtId="14">
      <sharedItems containsSemiMixedTypes="0" containsNonDate="0" containsDate="1" containsString="0" minDate="2012-01-01T00:00:00" maxDate="2013-12-12T00:00:00" count="7">
        <d v="2012-01-01T00:00:00"/>
        <d v="2012-02-01T00:00:00"/>
        <d v="2012-02-29T00:00:00"/>
        <d v="2012-03-31T00:00:00"/>
        <d v="2012-04-30T00:00:00"/>
        <d v="2012-05-14T00:00:00"/>
        <d v="2013-12-11T00:00:00"/>
      </sharedItems>
      <fieldGroup base="2">
        <rangePr groupBy="months" startDate="2012-01-01T00:00:00" endDate="2013-12-12T00:00:00"/>
        <groupItems count="14">
          <s v="&lt;01-01-2012"/>
          <s v="जनवरी"/>
          <s v="फरवरी"/>
          <s v="मार्च"/>
          <s v="अप्रैल"/>
          <s v="मई"/>
          <s v="जून"/>
          <s v="जुलाई"/>
          <s v="अगस्त"/>
          <s v="सितम्बर"/>
          <s v="अक्तूबर"/>
          <s v="नवम्बर"/>
          <s v="दिसम्बर"/>
          <s v="&gt;12-12-2013"/>
        </groupItems>
      </fieldGroup>
    </cacheField>
    <cacheField name="खुदरा मूल्य प्रति इकाई" numFmtId="3">
      <sharedItems containsSemiMixedTypes="0" containsString="0" containsNumber="1" containsInteger="1" minValue="20" maxValue="98" count="24">
        <n v="20"/>
        <n v="88"/>
        <n v="70"/>
        <n v="63"/>
        <n v="35"/>
        <n v="55"/>
        <n v="83"/>
        <n v="34"/>
        <n v="41"/>
        <n v="27"/>
        <n v="38"/>
        <n v="92"/>
        <n v="43"/>
        <n v="98"/>
        <n v="50"/>
        <n v="24"/>
        <n v="72"/>
        <n v="85"/>
        <n v="91"/>
        <n v="42"/>
        <n v="82"/>
        <n v="64"/>
        <n v="33"/>
        <n v="29"/>
      </sharedItems>
    </cacheField>
    <cacheField name="थोक मूल्य प्रति इकाई*" numFmtId="165">
      <sharedItems containsSemiMixedTypes="0" containsString="0" containsNumber="1" containsInteger="1" minValue="15" maxValue="92"/>
    </cacheField>
    <cacheField name="बेची गई इकाईयाँ (खुदरा)" numFmtId="3">
      <sharedItems containsSemiMixedTypes="0" containsString="0" containsNumber="1" containsInteger="1" minValue="530" maxValue="986"/>
    </cacheField>
    <cacheField name="बेची गई इकाईयाँ (थोक)" numFmtId="3">
      <sharedItems containsSemiMixedTypes="0" containsString="0" containsNumber="1" containsInteger="1" minValue="1005" maxValue="1994"/>
    </cacheField>
    <cacheField name="कुल विक्रय (#)" numFmtId="3">
      <sharedItems containsSemiMixedTypes="0" containsString="0" containsNumber="1" containsInteger="1" minValue="1569" maxValue="2833"/>
    </cacheField>
    <cacheField name="कुल विक्रय ($)" numFmtId="165">
      <sharedItems containsSemiMixedTypes="0" containsString="0" containsNumber="1" containsInteger="1" minValue="37660" maxValue="204424"/>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0">
  <r>
    <n v="5"/>
    <x v="0"/>
    <x v="0"/>
    <x v="0"/>
    <n v="20"/>
    <n v="629"/>
    <n v="1254"/>
    <n v="1883"/>
    <n v="37660"/>
  </r>
  <r>
    <n v="1"/>
    <x v="1"/>
    <x v="0"/>
    <x v="1"/>
    <n v="54"/>
    <n v="734"/>
    <n v="1427"/>
    <n v="2161"/>
    <n v="141650"/>
  </r>
  <r>
    <n v="2"/>
    <x v="2"/>
    <x v="0"/>
    <x v="2"/>
    <n v="44"/>
    <n v="744"/>
    <n v="1043"/>
    <n v="1787"/>
    <n v="97972"/>
  </r>
  <r>
    <n v="3"/>
    <x v="3"/>
    <x v="0"/>
    <x v="3"/>
    <n v="44"/>
    <n v="681"/>
    <n v="1523"/>
    <n v="2204"/>
    <n v="109915"/>
  </r>
  <r>
    <n v="4"/>
    <x v="4"/>
    <x v="0"/>
    <x v="4"/>
    <n v="27"/>
    <n v="602"/>
    <n v="1822"/>
    <n v="2424"/>
    <n v="70264"/>
  </r>
  <r>
    <n v="1"/>
    <x v="1"/>
    <x v="1"/>
    <x v="5"/>
    <n v="44"/>
    <n v="678"/>
    <n v="1515"/>
    <n v="2193"/>
    <n v="103950"/>
  </r>
  <r>
    <n v="2"/>
    <x v="2"/>
    <x v="1"/>
    <x v="6"/>
    <n v="54"/>
    <n v="753"/>
    <n v="1005"/>
    <n v="1758"/>
    <n v="116769"/>
  </r>
  <r>
    <n v="3"/>
    <x v="3"/>
    <x v="1"/>
    <x v="7"/>
    <n v="34"/>
    <n v="986"/>
    <n v="1069"/>
    <n v="2055"/>
    <n v="69870"/>
  </r>
  <r>
    <n v="4"/>
    <x v="4"/>
    <x v="1"/>
    <x v="4"/>
    <n v="25"/>
    <n v="848"/>
    <n v="1211"/>
    <n v="2059"/>
    <n v="59955"/>
  </r>
  <r>
    <n v="5"/>
    <x v="0"/>
    <x v="1"/>
    <x v="8"/>
    <n v="38"/>
    <n v="980"/>
    <n v="1330"/>
    <n v="2310"/>
    <n v="90720"/>
  </r>
  <r>
    <n v="1"/>
    <x v="1"/>
    <x v="2"/>
    <x v="9"/>
    <n v="18"/>
    <n v="533"/>
    <n v="1936"/>
    <n v="2469"/>
    <n v="49239"/>
  </r>
  <r>
    <n v="2"/>
    <x v="2"/>
    <x v="2"/>
    <x v="10"/>
    <n v="28"/>
    <n v="952"/>
    <n v="1512"/>
    <n v="2464"/>
    <n v="78512"/>
  </r>
  <r>
    <n v="3"/>
    <x v="3"/>
    <x v="2"/>
    <x v="11"/>
    <n v="92"/>
    <n v="956"/>
    <n v="1266"/>
    <n v="2222"/>
    <n v="204424"/>
  </r>
  <r>
    <n v="4"/>
    <x v="4"/>
    <x v="2"/>
    <x v="12"/>
    <n v="36"/>
    <n v="952"/>
    <n v="1390"/>
    <n v="2342"/>
    <n v="90976"/>
  </r>
  <r>
    <n v="5"/>
    <x v="0"/>
    <x v="2"/>
    <x v="13"/>
    <n v="73"/>
    <n v="530"/>
    <n v="1452"/>
    <n v="1982"/>
    <n v="157936"/>
  </r>
  <r>
    <n v="1"/>
    <x v="1"/>
    <x v="3"/>
    <x v="10"/>
    <n v="28"/>
    <n v="973"/>
    <n v="1415"/>
    <n v="2388"/>
    <n v="76594"/>
  </r>
  <r>
    <n v="2"/>
    <x v="2"/>
    <x v="3"/>
    <x v="14"/>
    <n v="36"/>
    <n v="672"/>
    <n v="1105"/>
    <n v="1777"/>
    <n v="73380"/>
  </r>
  <r>
    <n v="3"/>
    <x v="3"/>
    <x v="3"/>
    <x v="15"/>
    <n v="23"/>
    <n v="769"/>
    <n v="1629"/>
    <n v="2398"/>
    <n v="55923"/>
  </r>
  <r>
    <n v="4"/>
    <x v="4"/>
    <x v="3"/>
    <x v="16"/>
    <n v="57"/>
    <n v="985"/>
    <n v="1848"/>
    <n v="2833"/>
    <n v="176256"/>
  </r>
  <r>
    <n v="5"/>
    <x v="0"/>
    <x v="3"/>
    <x v="17"/>
    <n v="43"/>
    <n v="721"/>
    <n v="1426"/>
    <n v="2147"/>
    <n v="122603"/>
  </r>
  <r>
    <n v="1"/>
    <x v="1"/>
    <x v="4"/>
    <x v="18"/>
    <n v="65"/>
    <n v="603"/>
    <n v="1226"/>
    <n v="1829"/>
    <n v="134563"/>
  </r>
  <r>
    <n v="2"/>
    <x v="2"/>
    <x v="4"/>
    <x v="18"/>
    <n v="55"/>
    <n v="892"/>
    <n v="1823"/>
    <n v="2715"/>
    <n v="181437"/>
  </r>
  <r>
    <n v="3"/>
    <x v="3"/>
    <x v="4"/>
    <x v="19"/>
    <n v="42"/>
    <n v="611"/>
    <n v="1181"/>
    <n v="1792"/>
    <n v="75264"/>
  </r>
  <r>
    <n v="4"/>
    <x v="4"/>
    <x v="4"/>
    <x v="17"/>
    <n v="43"/>
    <n v="530"/>
    <n v="1039"/>
    <n v="1569"/>
    <n v="89727"/>
  </r>
  <r>
    <n v="5"/>
    <x v="0"/>
    <x v="4"/>
    <x v="20"/>
    <n v="71"/>
    <n v="716"/>
    <n v="1249"/>
    <n v="1965"/>
    <n v="147391"/>
  </r>
  <r>
    <n v="1"/>
    <x v="1"/>
    <x v="5"/>
    <x v="7"/>
    <n v="31"/>
    <n v="850"/>
    <n v="1548"/>
    <n v="2398"/>
    <n v="76888"/>
  </r>
  <r>
    <n v="2"/>
    <x v="2"/>
    <x v="5"/>
    <x v="21"/>
    <n v="40"/>
    <n v="876"/>
    <n v="1663"/>
    <n v="2539"/>
    <n v="122584"/>
  </r>
  <r>
    <n v="3"/>
    <x v="3"/>
    <x v="5"/>
    <x v="22"/>
    <n v="30"/>
    <n v="881"/>
    <n v="1149"/>
    <n v="2030"/>
    <n v="63543"/>
  </r>
  <r>
    <n v="4"/>
    <x v="4"/>
    <x v="5"/>
    <x v="23"/>
    <n v="27"/>
    <n v="802"/>
    <n v="1548"/>
    <n v="2350"/>
    <n v="65054"/>
  </r>
  <r>
    <n v="5"/>
    <x v="0"/>
    <x v="6"/>
    <x v="15"/>
    <n v="15"/>
    <n v="824"/>
    <n v="1994"/>
    <n v="2818"/>
    <n v="496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मूल्य पॉइंट" cacheId="0" applyNumberFormats="0" applyBorderFormats="0" applyFontFormats="0" applyPatternFormats="0" applyAlignmentFormats="0" applyWidthHeightFormats="1" dataCaption="Values" updatedVersion="5" minRefreshableVersion="3" useAutoFormatting="1" rowGrandTotals="0" colGrandTotals="0" itemPrintTitles="1" createdVersion="4" indent="0" compact="0" compactData="0" multipleFieldFilters="0" chartFormat="10">
  <location ref="B4:D10" firstHeaderRow="1" firstDataRow="1" firstDataCol="2"/>
  <pivotFields count="9">
    <pivotField compact="0" outline="0" showAll="0" defaultSubtotal="0"/>
    <pivotField axis="axisRow" compact="0" outline="0" showAll="0" defaultSubtotal="0">
      <items count="5">
        <item x="3"/>
        <item h="1" x="4"/>
        <item h="1" x="1"/>
        <item h="1" x="0"/>
        <item h="1" x="2"/>
      </items>
    </pivotField>
    <pivotField compact="0" numFmtId="14" outline="0" showAll="0" defaultSubtotal="0"/>
    <pivotField axis="axisRow" compact="0" numFmtId="3" outline="0" showAll="0" defaultSubtotal="0">
      <items count="24">
        <item x="0"/>
        <item x="15"/>
        <item x="9"/>
        <item x="23"/>
        <item x="22"/>
        <item x="7"/>
        <item x="4"/>
        <item x="10"/>
        <item x="8"/>
        <item x="19"/>
        <item x="12"/>
        <item x="14"/>
        <item x="5"/>
        <item x="3"/>
        <item x="21"/>
        <item x="2"/>
        <item x="16"/>
        <item x="20"/>
        <item x="6"/>
        <item x="17"/>
        <item x="1"/>
        <item x="18"/>
        <item x="11"/>
        <item x="13"/>
      </items>
    </pivotField>
    <pivotField compact="0" numFmtId="165" outline="0" showAll="0" defaultSubtotal="0"/>
    <pivotField compact="0" numFmtId="3" outline="0" showAll="0" defaultSubtotal="0"/>
    <pivotField compact="0" numFmtId="3" outline="0" showAll="0" defaultSubtotal="0"/>
    <pivotField dataField="1" compact="0" numFmtId="3" outline="0" showAll="0" defaultSubtotal="0"/>
    <pivotField compact="0" numFmtId="165" outline="0" showAll="0" defaultSubtotal="0"/>
  </pivotFields>
  <rowFields count="2">
    <field x="1"/>
    <field x="3"/>
  </rowFields>
  <rowItems count="6">
    <i>
      <x/>
      <x v="1"/>
    </i>
    <i r="1">
      <x v="4"/>
    </i>
    <i r="1">
      <x v="5"/>
    </i>
    <i r="1">
      <x v="9"/>
    </i>
    <i r="1">
      <x v="13"/>
    </i>
    <i r="1">
      <x v="22"/>
    </i>
  </rowItems>
  <colItems count="1">
    <i/>
  </colItems>
  <dataFields count="1">
    <dataField name="योग / कुल विक्रय (#)" fld="7" baseField="0" baseItem="0"/>
  </dataFields>
  <formats count="6">
    <format dxfId="10">
      <pivotArea dataOnly="0" labelOnly="1" outline="0" fieldPosition="0">
        <references count="2">
          <reference field="1" count="0" selected="0"/>
          <reference field="3" count="6">
            <x v="7"/>
            <x v="11"/>
            <x v="14"/>
            <x v="15"/>
            <x v="18"/>
            <x v="21"/>
          </reference>
        </references>
      </pivotArea>
    </format>
    <format dxfId="9">
      <pivotArea type="all" dataOnly="0" outline="0" fieldPosition="0"/>
    </format>
    <format dxfId="8">
      <pivotArea outline="0" collapsedLevelsAreSubtotals="1" fieldPosition="0"/>
    </format>
    <format dxfId="7">
      <pivotArea dataOnly="0" labelOnly="1" outline="0" axis="axisValues" fieldPosition="0"/>
    </format>
    <format dxfId="6">
      <pivotArea dataOnly="0" labelOnly="1" outline="0" fieldPosition="0">
        <references count="1">
          <reference field="1" count="0"/>
        </references>
      </pivotArea>
    </format>
    <format dxfId="5">
      <pivotArea dataOnly="0" labelOnly="1" outline="0" fieldPosition="0">
        <references count="2">
          <reference field="1" count="0" selected="0"/>
          <reference field="3" count="6">
            <x v="7"/>
            <x v="11"/>
            <x v="14"/>
            <x v="15"/>
            <x v="18"/>
            <x v="21"/>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SalesTrends" cacheId="0" applyNumberFormats="0" applyBorderFormats="0" applyFontFormats="0" applyPatternFormats="0" applyAlignmentFormats="0" applyWidthHeightFormats="1" dataCaption="Values" updatedVersion="5" minRefreshableVersion="3" useAutoFormatting="1" rowGrandTotals="0" colGrandTotals="0" itemPrintTitles="1" createdVersion="4" indent="0" compact="0" compactData="0" multipleFieldFilters="0" chartFormat="9">
  <location ref="B3:C9" firstHeaderRow="1" firstDataRow="2" firstDataCol="1"/>
  <pivotFields count="9">
    <pivotField compact="0" outline="0" showAll="0" defaultSubtotal="0"/>
    <pivotField axis="axisCol" compact="0" outline="0" showAll="0" defaultSubtotal="0">
      <items count="5">
        <item x="3"/>
        <item h="1" x="4"/>
        <item h="1" x="1"/>
        <item h="1" x="0"/>
        <item h="1" x="2"/>
      </items>
    </pivotField>
    <pivotField axis="axisRow" compact="0" numFmtId="14" outline="0" showAll="0" defaultSubtotal="0">
      <items count="14">
        <item x="0"/>
        <item n="जन." x="1"/>
        <item n="फ़र." x="2"/>
        <item n="मार्च" x="3"/>
        <item n="अप्रैल" x="4"/>
        <item n="मई" x="5"/>
        <item x="6"/>
        <item x="7"/>
        <item x="8"/>
        <item x="9"/>
        <item x="10"/>
        <item x="11"/>
        <item x="12"/>
        <item x="13"/>
      </items>
    </pivotField>
    <pivotField compact="0" numFmtId="3" outline="0" showAll="0" defaultSubtotal="0"/>
    <pivotField compact="0" numFmtId="165" outline="0" showAll="0" defaultSubtotal="0"/>
    <pivotField compact="0" numFmtId="3" outline="0" showAll="0" defaultSubtotal="0"/>
    <pivotField compact="0" numFmtId="3" outline="0" showAll="0" defaultSubtotal="0"/>
    <pivotField dataField="1" compact="0" numFmtId="3" outline="0" showAll="0" defaultSubtotal="0"/>
    <pivotField compact="0" numFmtId="165" outline="0" showAll="0" defaultSubtotal="0"/>
  </pivotFields>
  <rowFields count="1">
    <field x="2"/>
  </rowFields>
  <rowItems count="5">
    <i>
      <x v="1"/>
    </i>
    <i>
      <x v="2"/>
    </i>
    <i>
      <x v="3"/>
    </i>
    <i>
      <x v="4"/>
    </i>
    <i>
      <x v="5"/>
    </i>
  </rowItems>
  <colFields count="1">
    <field x="1"/>
  </colFields>
  <colItems count="1">
    <i>
      <x/>
    </i>
  </colItems>
  <dataFields count="1">
    <dataField name="योग / कुल विक्रय (#)" fld="7" baseField="1" baseItem="0"/>
  </dataFields>
  <formats count="5">
    <format dxfId="4">
      <pivotArea type="all" dataOnly="0" outline="0" fieldPosition="0"/>
    </format>
    <format dxfId="3">
      <pivotArea outline="0" collapsedLevelsAreSubtotals="1" fieldPosition="0"/>
    </format>
    <format dxfId="2">
      <pivotArea field="1" type="button" dataOnly="0" labelOnly="1" outline="0" axis="axisCol" fieldPosition="0"/>
    </format>
    <format dxfId="1">
      <pivotArea dataOnly="0" labelOnly="1" outline="0" fieldPosition="0">
        <references count="1">
          <reference field="2" count="5">
            <x v="1"/>
            <x v="2"/>
            <x v="3"/>
            <x v="4"/>
            <x v="5"/>
          </reference>
        </references>
      </pivotArea>
    </format>
    <format dxfId="0">
      <pivotArea dataOnly="0" labelOnly="1" outline="0" fieldPosition="0">
        <references count="1">
          <reference field="1" count="0"/>
        </references>
      </pivotArea>
    </format>
  </formats>
  <chartFormats count="5">
    <chartFormat chart="7" format="27" series="1">
      <pivotArea type="data" outline="0" fieldPosition="0">
        <references count="1">
          <reference field="4294967294" count="1" selected="0">
            <x v="0"/>
          </reference>
        </references>
      </pivotArea>
    </chartFormat>
    <chartFormat chart="7" format="28" series="1">
      <pivotArea type="data" outline="0" fieldPosition="0">
        <references count="2">
          <reference field="4294967294" count="1" selected="0">
            <x v="0"/>
          </reference>
          <reference field="1" count="1" selected="0">
            <x v="1"/>
          </reference>
        </references>
      </pivotArea>
    </chartFormat>
    <chartFormat chart="7" format="29" series="1">
      <pivotArea type="data" outline="0" fieldPosition="0">
        <references count="2">
          <reference field="4294967294" count="1" selected="0">
            <x v="0"/>
          </reference>
          <reference field="1" count="1" selected="0">
            <x v="2"/>
          </reference>
        </references>
      </pivotArea>
    </chartFormat>
    <chartFormat chart="7" format="30" series="1">
      <pivotArea type="data" outline="0" fieldPosition="0">
        <references count="2">
          <reference field="4294967294" count="1" selected="0">
            <x v="0"/>
          </reference>
          <reference field="1" count="1" selected="0">
            <x v="3"/>
          </reference>
        </references>
      </pivotArea>
    </chartFormat>
    <chartFormat chart="7" format="31" series="1">
      <pivotArea type="data" outline="0" fieldPosition="0">
        <references count="2">
          <reference field="4294967294" count="1" selected="0">
            <x v="0"/>
          </reference>
          <reference field="1" count="1" selected="0">
            <x v="4"/>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उत्पाद_का_नाम" sourceName="उत्पाद का नाम">
  <pivotTables>
    <pivotTable tabId="5" name="मूल्य पॉइंट"/>
    <pivotTable tabId="8" name="SalesTrends"/>
  </pivotTables>
  <data>
    <tabular pivotCacheId="2" showMissing="0">
      <items count="5">
        <i x="3" s="1"/>
        <i x="4"/>
        <i x="1"/>
        <i x="0"/>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उत्पाद का नाम" cache="Slicer_उत्पाद_का_नाम" caption="उत्पाद का नाम" columnCount="5" showCaption="0" rowHeight="237744"/>
</slicers>
</file>

<file path=xl/tables/table1.xml><?xml version="1.0" encoding="utf-8"?>
<table xmlns="http://schemas.openxmlformats.org/spreadsheetml/2006/main" id="3" name="विक्रयतालिका" displayName="विक्रयतालिका" ref="B3:J33" totalsRowShown="0" headerRowDxfId="28" dataDxfId="27">
  <tableColumns count="9">
    <tableColumn id="1" name="उत्पाद ID" dataDxfId="26"/>
    <tableColumn id="2" name="उत्पाद का नाम" dataDxfId="25">
      <calculatedColumnFormula>IFERROR(IF(विक्रयतालिका[[#This Row],[उत्पाद ID]]&lt;&gt;"",VLOOKUP(विक्रयतालिका[उत्पाद ID],तालिकाउत्पाद[[उत्पाद ID]:[नाम]],2,FALSE),""),"अज्ञात उत्पाद ID")</calculatedColumnFormula>
    </tableColumn>
    <tableColumn id="3" name="मूल्य दिनांक" dataDxfId="24"/>
    <tableColumn id="4" name="खुदरा मूल्य प्रति इकाई" dataDxfId="23"/>
    <tableColumn id="5" name="थोक मूल्य प्रति इकाई*" dataDxfId="22"/>
    <tableColumn id="6" name="बेची गई इकाईयाँ (खुदरा)" dataDxfId="21"/>
    <tableColumn id="7" name="बेची गई इकाईयाँ (थोक)" dataDxfId="20"/>
    <tableColumn id="8" name="कुल विक्रय (#)" dataDxfId="19">
      <calculatedColumnFormula>विक्रयतालिका[[#This Row],[बेची गई इकाईयाँ (खुदरा)]]+विक्रयतालिका[[#This Row],[बेची गई इकाईयाँ (थोक)]]</calculatedColumnFormula>
    </tableColumn>
    <tableColumn id="9" name="कुल विक्रय (रु)" dataDxfId="18">
      <calculatedColumnFormula>विक्रयतालिका[[#This Row],[बेची गई इकाईयाँ (खुदरा)]]*विक्रयतालिका[[#This Row],[खुदरा मूल्य प्रति इकाई]]+विक्रयतालिका[[#This Row],[बेची गई इकाईयाँ (थोक)]]*विक्रयतालिका[[#This Row],[थोक मूल्य प्रति इकाई*]]</calculatedColumnFormula>
    </tableColumn>
  </tableColumns>
  <tableStyleInfo name="Product Price List" showFirstColumn="0" showLastColumn="0" showRowStripes="0" showColumnStripes="0"/>
  <extLst>
    <ext xmlns:x14="http://schemas.microsoft.com/office/spreadsheetml/2009/9/main" uri="{504A1905-F514-4f6f-8877-14C23A59335A}">
      <x14:table altText="Sales Table" altTextSummary="History of sales data such as, Product ID, Product Name, Price Date, Retail Price Per Unit, Bulk Price, Units Sold (retail), Units Sold (bulk), Total Sales (in units), and Total Sales (in dollars). "/>
    </ext>
  </extLst>
</table>
</file>

<file path=xl/tables/table2.xml><?xml version="1.0" encoding="utf-8"?>
<table xmlns="http://schemas.openxmlformats.org/spreadsheetml/2006/main" id="2" name="तालिकाउत्पाद" displayName="तालिकाउत्पाद" ref="B10:F15" totalsRowShown="0" headerRowDxfId="17" dataDxfId="16">
  <tableColumns count="5">
    <tableColumn id="1" name="उत्पाद ID" dataDxfId="15"/>
    <tableColumn id="3" name="नाम" dataDxfId="14"/>
    <tableColumn id="4" name="वर्णन" dataDxfId="13"/>
    <tableColumn id="5" name="खुदरा मूल्य प्रति इकाई" dataDxfId="12"/>
    <tableColumn id="6" name="थोक मूल्य प्रति इकाई*" dataDxfId="11"/>
  </tableColumns>
  <tableStyleInfo name="Product Price List" showFirstColumn="0" showLastColumn="0" showRowStripes="1" showColumnStripes="0"/>
  <extLst>
    <ext xmlns:x14="http://schemas.microsoft.com/office/spreadsheetml/2009/9/main" uri="{504A1905-F514-4f6f-8877-14C23A59335A}">
      <x14:table altText="उत्पाद मूल्य सूची" altTextSummary="सभी उपलब्ध उत्पादों और उत्पाद डेटा की मास्टर सूची जैसे कि उत्पाद ID, नाम, वर्णन, खुदरा मूल्य प्रति इकाई, और थोक मूल्य प्रति इकाई."/>
    </ext>
  </extLst>
</table>
</file>

<file path=xl/theme/theme1.xml><?xml version="1.0" encoding="utf-8"?>
<a:theme xmlns:a="http://schemas.openxmlformats.org/drawingml/2006/main" name="Office Theme">
  <a:themeElements>
    <a:clrScheme name="Product Price List">
      <a:dk1>
        <a:srgbClr val="000000"/>
      </a:dk1>
      <a:lt1>
        <a:srgbClr val="FFFFFF"/>
      </a:lt1>
      <a:dk2>
        <a:srgbClr val="000000"/>
      </a:dk2>
      <a:lt2>
        <a:srgbClr val="FFFFFF"/>
      </a:lt2>
      <a:accent1>
        <a:srgbClr val="39ADDC"/>
      </a:accent1>
      <a:accent2>
        <a:srgbClr val="F47836"/>
      </a:accent2>
      <a:accent3>
        <a:srgbClr val="2CB15A"/>
      </a:accent3>
      <a:accent4>
        <a:srgbClr val="DB4D75"/>
      </a:accent4>
      <a:accent5>
        <a:srgbClr val="EAAD21"/>
      </a:accent5>
      <a:accent6>
        <a:srgbClr val="895EA7"/>
      </a:accent6>
      <a:hlink>
        <a:srgbClr val="39ADDC"/>
      </a:hlink>
      <a:folHlink>
        <a:srgbClr val="895EA7"/>
      </a:folHlink>
    </a:clrScheme>
    <a:fontScheme name="Produt Price List">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adventure-works.com/"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pageSetUpPr fitToPage="1"/>
  </sheetPr>
  <dimension ref="B1:B25"/>
  <sheetViews>
    <sheetView showGridLines="0" tabSelected="1" workbookViewId="0"/>
  </sheetViews>
  <sheetFormatPr defaultRowHeight="14.25" x14ac:dyDescent="0.25"/>
  <cols>
    <col min="1" max="1" width="3.5703125" style="19" customWidth="1"/>
    <col min="2" max="16" width="9.140625" style="19"/>
    <col min="17" max="17" width="3.5703125" style="19" customWidth="1"/>
    <col min="18" max="16384" width="9.140625" style="19"/>
  </cols>
  <sheetData>
    <row r="1" spans="2:2" s="15" customFormat="1" ht="47.25" customHeight="1" x14ac:dyDescent="0.7">
      <c r="B1" s="14" t="s">
        <v>3</v>
      </c>
    </row>
    <row r="2" spans="2:2" s="16" customFormat="1" x14ac:dyDescent="0.25"/>
    <row r="3" spans="2:2" s="16" customFormat="1" x14ac:dyDescent="0.25"/>
    <row r="4" spans="2:2" s="16" customFormat="1" x14ac:dyDescent="0.25"/>
    <row r="5" spans="2:2" s="16" customFormat="1" x14ac:dyDescent="0.25"/>
    <row r="6" spans="2:2" s="16" customFormat="1" x14ac:dyDescent="0.25"/>
    <row r="7" spans="2:2" s="16" customFormat="1" x14ac:dyDescent="0.25"/>
    <row r="8" spans="2:2" s="16" customFormat="1" x14ac:dyDescent="0.25"/>
    <row r="9" spans="2:2" s="16" customFormat="1" x14ac:dyDescent="0.25"/>
    <row r="10" spans="2:2" s="16" customFormat="1" x14ac:dyDescent="0.25"/>
    <row r="11" spans="2:2" s="16" customFormat="1" x14ac:dyDescent="0.25"/>
    <row r="12" spans="2:2" s="16" customFormat="1" x14ac:dyDescent="0.25"/>
    <row r="13" spans="2:2" s="16" customFormat="1" x14ac:dyDescent="0.25"/>
    <row r="14" spans="2:2" s="16" customFormat="1" x14ac:dyDescent="0.25"/>
    <row r="15" spans="2:2" s="16" customFormat="1" x14ac:dyDescent="0.25"/>
    <row r="16" spans="2:2" s="16" customFormat="1" x14ac:dyDescent="0.25"/>
    <row r="17" spans="2:2" s="16" customFormat="1" x14ac:dyDescent="0.25"/>
    <row r="18" spans="2:2" s="16" customFormat="1" ht="15" thickBot="1" x14ac:dyDescent="0.3"/>
    <row r="19" spans="2:2" s="17" customFormat="1" x14ac:dyDescent="0.25"/>
    <row r="20" spans="2:2" ht="20.25" x14ac:dyDescent="0.35">
      <c r="B20" s="18" t="s">
        <v>4</v>
      </c>
    </row>
    <row r="25" spans="2:2" ht="13.5" customHeight="1" x14ac:dyDescent="0.25">
      <c r="B25" s="20"/>
    </row>
  </sheetData>
  <printOptions horizontalCentered="1"/>
  <pageMargins left="0.45" right="0.45" top="0.5" bottom="0.5" header="0.3" footer="0.3"/>
  <pageSetup scale="93"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B1:J34"/>
  <sheetViews>
    <sheetView showGridLines="0" zoomScale="85" zoomScaleNormal="85" workbookViewId="0"/>
  </sheetViews>
  <sheetFormatPr defaultRowHeight="17.25" customHeight="1" x14ac:dyDescent="0.25"/>
  <cols>
    <col min="1" max="1" width="3.5703125" style="3" customWidth="1"/>
    <col min="2" max="2" width="11.5703125" style="3" customWidth="1"/>
    <col min="3" max="3" width="20.7109375" style="3" customWidth="1"/>
    <col min="4" max="4" width="13" style="3" customWidth="1"/>
    <col min="5" max="5" width="20.85546875" style="3" customWidth="1"/>
    <col min="6" max="6" width="21.28515625" style="3" customWidth="1"/>
    <col min="7" max="8" width="18.5703125" style="3" customWidth="1"/>
    <col min="9" max="10" width="16" style="3" customWidth="1"/>
    <col min="11" max="11" width="3.5703125" style="3" customWidth="1"/>
    <col min="12" max="26" width="9.140625" style="3" customWidth="1"/>
    <col min="27" max="16384" width="9.140625" style="3"/>
  </cols>
  <sheetData>
    <row r="1" spans="2:10" s="2" customFormat="1" ht="47.25" customHeight="1" x14ac:dyDescent="0.7">
      <c r="B1" s="1" t="s">
        <v>15</v>
      </c>
    </row>
    <row r="3" spans="2:10" ht="17.25" customHeight="1" x14ac:dyDescent="0.25">
      <c r="B3" s="26" t="s">
        <v>16</v>
      </c>
      <c r="C3" s="26" t="s">
        <v>17</v>
      </c>
      <c r="D3" s="27" t="s">
        <v>18</v>
      </c>
      <c r="E3" s="28" t="s">
        <v>19</v>
      </c>
      <c r="F3" s="29" t="s">
        <v>20</v>
      </c>
      <c r="G3" s="28" t="s">
        <v>21</v>
      </c>
      <c r="H3" s="28" t="s">
        <v>22</v>
      </c>
      <c r="I3" s="28" t="s">
        <v>23</v>
      </c>
      <c r="J3" s="30" t="s">
        <v>43</v>
      </c>
    </row>
    <row r="4" spans="2:10" ht="17.25" customHeight="1" x14ac:dyDescent="0.25">
      <c r="B4" s="31">
        <v>5</v>
      </c>
      <c r="C4" s="32" t="str">
        <f>IFERROR(IF(विक्रयतालिका[[#This Row],[उत्पाद ID]]&lt;&gt;"",VLOOKUP(विक्रयतालिका[उत्पाद ID],तालिकाउत्पाद[[उत्पाद ID]:[नाम]],2,FALSE),""),"अज्ञात उत्पाद ID")</f>
        <v>शॉर्ट्स</v>
      </c>
      <c r="D4" s="22">
        <v>40909</v>
      </c>
      <c r="E4" s="33">
        <v>20</v>
      </c>
      <c r="F4" s="35">
        <v>20</v>
      </c>
      <c r="G4" s="33">
        <v>629</v>
      </c>
      <c r="H4" s="33">
        <v>1254</v>
      </c>
      <c r="I4" s="33">
        <f>विक्रयतालिका[[#This Row],[बेची गई इकाईयाँ (खुदरा)]]+विक्रयतालिका[[#This Row],[बेची गई इकाईयाँ (थोक)]]</f>
        <v>1883</v>
      </c>
      <c r="J4" s="36">
        <f>विक्रयतालिका[[#This Row],[बेची गई इकाईयाँ (खुदरा)]]*विक्रयतालिका[[#This Row],[खुदरा मूल्य प्रति इकाई]]+विक्रयतालिका[[#This Row],[बेची गई इकाईयाँ (थोक)]]*विक्रयतालिका[[#This Row],[थोक मूल्य प्रति इकाई*]]</f>
        <v>37660</v>
      </c>
    </row>
    <row r="5" spans="2:10" ht="17.25" customHeight="1" x14ac:dyDescent="0.25">
      <c r="B5" s="31">
        <v>1</v>
      </c>
      <c r="C5" s="32" t="str">
        <f>IFERROR(IF(विक्रयतालिका[[#This Row],[उत्पाद ID]]&lt;&gt;"",VLOOKUP(विक्रयतालिका[उत्पाद ID],तालिकाउत्पाद[[उत्पाद ID]:[नाम]],2,FALSE),""),"अज्ञात उत्पाद ID")</f>
        <v>शर्ट</v>
      </c>
      <c r="D5" s="22">
        <v>40909</v>
      </c>
      <c r="E5" s="33">
        <v>88</v>
      </c>
      <c r="F5" s="35">
        <v>54</v>
      </c>
      <c r="G5" s="33">
        <v>734</v>
      </c>
      <c r="H5" s="33">
        <v>1427</v>
      </c>
      <c r="I5" s="33">
        <f>विक्रयतालिका[[#This Row],[बेची गई इकाईयाँ (खुदरा)]]+विक्रयतालिका[[#This Row],[बेची गई इकाईयाँ (थोक)]]</f>
        <v>2161</v>
      </c>
      <c r="J5" s="36">
        <f>विक्रयतालिका[[#This Row],[बेची गई इकाईयाँ (खुदरा)]]*विक्रयतालिका[[#This Row],[खुदरा मूल्य प्रति इकाई]]+विक्रयतालिका[[#This Row],[बेची गई इकाईयाँ (थोक)]]*विक्रयतालिका[[#This Row],[थोक मूल्य प्रति इकाई*]]</f>
        <v>141650</v>
      </c>
    </row>
    <row r="6" spans="2:10" ht="17.25" customHeight="1" x14ac:dyDescent="0.25">
      <c r="B6" s="31">
        <v>2</v>
      </c>
      <c r="C6" s="32" t="str">
        <f>IFERROR(IF(विक्रयतालिका[[#This Row],[उत्पाद ID]]&lt;&gt;"",VLOOKUP(विक्रयतालिका[उत्पाद ID],तालिकाउत्पाद[[उत्पाद ID]:[नाम]],2,FALSE),""),"अज्ञात उत्पाद ID")</f>
        <v>सैंडल</v>
      </c>
      <c r="D6" s="22">
        <v>40909</v>
      </c>
      <c r="E6" s="33">
        <v>70</v>
      </c>
      <c r="F6" s="35">
        <v>44</v>
      </c>
      <c r="G6" s="33">
        <v>744</v>
      </c>
      <c r="H6" s="33">
        <v>1043</v>
      </c>
      <c r="I6" s="33">
        <f>विक्रयतालिका[[#This Row],[बेची गई इकाईयाँ (खुदरा)]]+विक्रयतालिका[[#This Row],[बेची गई इकाईयाँ (थोक)]]</f>
        <v>1787</v>
      </c>
      <c r="J6" s="36">
        <f>विक्रयतालिका[[#This Row],[बेची गई इकाईयाँ (खुदरा)]]*विक्रयतालिका[[#This Row],[खुदरा मूल्य प्रति इकाई]]+विक्रयतालिका[[#This Row],[बेची गई इकाईयाँ (थोक)]]*विक्रयतालिका[[#This Row],[थोक मूल्य प्रति इकाई*]]</f>
        <v>97972</v>
      </c>
    </row>
    <row r="7" spans="2:10" ht="17.25" customHeight="1" x14ac:dyDescent="0.25">
      <c r="B7" s="31">
        <v>3</v>
      </c>
      <c r="C7" s="32" t="str">
        <f>IFERROR(IF(विक्रयतालिका[[#This Row],[उत्पाद ID]]&lt;&gt;"",VLOOKUP(विक्रयतालिका[उत्पाद ID],तालिकाउत्पाद[[उत्पाद ID]:[नाम]],2,FALSE),""),"अज्ञात उत्पाद ID")</f>
        <v>छाते</v>
      </c>
      <c r="D7" s="22">
        <v>40909</v>
      </c>
      <c r="E7" s="33">
        <v>63</v>
      </c>
      <c r="F7" s="35">
        <v>44</v>
      </c>
      <c r="G7" s="33">
        <v>681</v>
      </c>
      <c r="H7" s="33">
        <v>1523</v>
      </c>
      <c r="I7" s="33">
        <f>विक्रयतालिका[[#This Row],[बेची गई इकाईयाँ (खुदरा)]]+विक्रयतालिका[[#This Row],[बेची गई इकाईयाँ (थोक)]]</f>
        <v>2204</v>
      </c>
      <c r="J7" s="36">
        <f>विक्रयतालिका[[#This Row],[बेची गई इकाईयाँ (खुदरा)]]*विक्रयतालिका[[#This Row],[खुदरा मूल्य प्रति इकाई]]+विक्रयतालिका[[#This Row],[बेची गई इकाईयाँ (थोक)]]*विक्रयतालिका[[#This Row],[थोक मूल्य प्रति इकाई*]]</f>
        <v>109915</v>
      </c>
    </row>
    <row r="8" spans="2:10" ht="17.25" customHeight="1" x14ac:dyDescent="0.25">
      <c r="B8" s="31">
        <v>4</v>
      </c>
      <c r="C8" s="32" t="str">
        <f>IFERROR(IF(विक्रयतालिका[[#This Row],[उत्पाद ID]]&lt;&gt;"",VLOOKUP(विक्रयतालिका[उत्पाद ID],तालिकाउत्पाद[[उत्पाद ID]:[नाम]],2,FALSE),""),"अज्ञात उत्पाद ID")</f>
        <v>पानी की बोतल</v>
      </c>
      <c r="D8" s="22">
        <v>40909</v>
      </c>
      <c r="E8" s="33">
        <v>35</v>
      </c>
      <c r="F8" s="35">
        <v>27</v>
      </c>
      <c r="G8" s="33">
        <v>602</v>
      </c>
      <c r="H8" s="33">
        <v>1822</v>
      </c>
      <c r="I8" s="33">
        <f>विक्रयतालिका[[#This Row],[बेची गई इकाईयाँ (खुदरा)]]+विक्रयतालिका[[#This Row],[बेची गई इकाईयाँ (थोक)]]</f>
        <v>2424</v>
      </c>
      <c r="J8" s="36">
        <f>विक्रयतालिका[[#This Row],[बेची गई इकाईयाँ (खुदरा)]]*विक्रयतालिका[[#This Row],[खुदरा मूल्य प्रति इकाई]]+विक्रयतालिका[[#This Row],[बेची गई इकाईयाँ (थोक)]]*विक्रयतालिका[[#This Row],[थोक मूल्य प्रति इकाई*]]</f>
        <v>70264</v>
      </c>
    </row>
    <row r="9" spans="2:10" ht="17.25" customHeight="1" x14ac:dyDescent="0.25">
      <c r="B9" s="31">
        <v>1</v>
      </c>
      <c r="C9" s="32" t="str">
        <f>IFERROR(IF(विक्रयतालिका[[#This Row],[उत्पाद ID]]&lt;&gt;"",VLOOKUP(विक्रयतालिका[उत्पाद ID],तालिकाउत्पाद[[उत्पाद ID]:[नाम]],2,FALSE),""),"अज्ञात उत्पाद ID")</f>
        <v>शर्ट</v>
      </c>
      <c r="D9" s="22">
        <v>40940</v>
      </c>
      <c r="E9" s="33">
        <v>55</v>
      </c>
      <c r="F9" s="35">
        <v>44</v>
      </c>
      <c r="G9" s="33">
        <v>678</v>
      </c>
      <c r="H9" s="33">
        <v>1515</v>
      </c>
      <c r="I9" s="33">
        <f>विक्रयतालिका[[#This Row],[बेची गई इकाईयाँ (खुदरा)]]+विक्रयतालिका[[#This Row],[बेची गई इकाईयाँ (थोक)]]</f>
        <v>2193</v>
      </c>
      <c r="J9" s="36">
        <f>विक्रयतालिका[[#This Row],[बेची गई इकाईयाँ (खुदरा)]]*विक्रयतालिका[[#This Row],[खुदरा मूल्य प्रति इकाई]]+विक्रयतालिका[[#This Row],[बेची गई इकाईयाँ (थोक)]]*विक्रयतालिका[[#This Row],[थोक मूल्य प्रति इकाई*]]</f>
        <v>103950</v>
      </c>
    </row>
    <row r="10" spans="2:10" ht="17.25" customHeight="1" x14ac:dyDescent="0.25">
      <c r="B10" s="31">
        <v>2</v>
      </c>
      <c r="C10" s="32" t="str">
        <f>IFERROR(IF(विक्रयतालिका[[#This Row],[उत्पाद ID]]&lt;&gt;"",VLOOKUP(विक्रयतालिका[उत्पाद ID],तालिकाउत्पाद[[उत्पाद ID]:[नाम]],2,FALSE),""),"अज्ञात उत्पाद ID")</f>
        <v>सैंडल</v>
      </c>
      <c r="D10" s="22">
        <v>40940</v>
      </c>
      <c r="E10" s="33">
        <v>83</v>
      </c>
      <c r="F10" s="35">
        <v>54</v>
      </c>
      <c r="G10" s="33">
        <v>753</v>
      </c>
      <c r="H10" s="33">
        <v>1005</v>
      </c>
      <c r="I10" s="33">
        <f>विक्रयतालिका[[#This Row],[बेची गई इकाईयाँ (खुदरा)]]+विक्रयतालिका[[#This Row],[बेची गई इकाईयाँ (थोक)]]</f>
        <v>1758</v>
      </c>
      <c r="J10" s="36">
        <f>विक्रयतालिका[[#This Row],[बेची गई इकाईयाँ (खुदरा)]]*विक्रयतालिका[[#This Row],[खुदरा मूल्य प्रति इकाई]]+विक्रयतालिका[[#This Row],[बेची गई इकाईयाँ (थोक)]]*विक्रयतालिका[[#This Row],[थोक मूल्य प्रति इकाई*]]</f>
        <v>116769</v>
      </c>
    </row>
    <row r="11" spans="2:10" ht="17.25" customHeight="1" x14ac:dyDescent="0.25">
      <c r="B11" s="31">
        <v>3</v>
      </c>
      <c r="C11" s="32" t="str">
        <f>IFERROR(IF(विक्रयतालिका[[#This Row],[उत्पाद ID]]&lt;&gt;"",VLOOKUP(विक्रयतालिका[उत्पाद ID],तालिकाउत्पाद[[उत्पाद ID]:[नाम]],2,FALSE),""),"अज्ञात उत्पाद ID")</f>
        <v>छाते</v>
      </c>
      <c r="D11" s="22">
        <v>40940</v>
      </c>
      <c r="E11" s="33">
        <v>34</v>
      </c>
      <c r="F11" s="35">
        <v>34</v>
      </c>
      <c r="G11" s="33">
        <v>986</v>
      </c>
      <c r="H11" s="33">
        <v>1069</v>
      </c>
      <c r="I11" s="33">
        <f>विक्रयतालिका[[#This Row],[बेची गई इकाईयाँ (खुदरा)]]+विक्रयतालिका[[#This Row],[बेची गई इकाईयाँ (थोक)]]</f>
        <v>2055</v>
      </c>
      <c r="J11" s="36">
        <f>विक्रयतालिका[[#This Row],[बेची गई इकाईयाँ (खुदरा)]]*विक्रयतालिका[[#This Row],[खुदरा मूल्य प्रति इकाई]]+विक्रयतालिका[[#This Row],[बेची गई इकाईयाँ (थोक)]]*विक्रयतालिका[[#This Row],[थोक मूल्य प्रति इकाई*]]</f>
        <v>69870</v>
      </c>
    </row>
    <row r="12" spans="2:10" ht="17.25" customHeight="1" x14ac:dyDescent="0.25">
      <c r="B12" s="31">
        <v>4</v>
      </c>
      <c r="C12" s="32" t="str">
        <f>IFERROR(IF(विक्रयतालिका[[#This Row],[उत्पाद ID]]&lt;&gt;"",VLOOKUP(विक्रयतालिका[उत्पाद ID],तालिकाउत्पाद[[उत्पाद ID]:[नाम]],2,FALSE),""),"अज्ञात उत्पाद ID")</f>
        <v>पानी की बोतल</v>
      </c>
      <c r="D12" s="22">
        <v>40940</v>
      </c>
      <c r="E12" s="33">
        <v>35</v>
      </c>
      <c r="F12" s="35">
        <v>25</v>
      </c>
      <c r="G12" s="33">
        <v>848</v>
      </c>
      <c r="H12" s="33">
        <v>1211</v>
      </c>
      <c r="I12" s="33">
        <f>विक्रयतालिका[[#This Row],[बेची गई इकाईयाँ (खुदरा)]]+विक्रयतालिका[[#This Row],[बेची गई इकाईयाँ (थोक)]]</f>
        <v>2059</v>
      </c>
      <c r="J12" s="36">
        <f>विक्रयतालिका[[#This Row],[बेची गई इकाईयाँ (खुदरा)]]*विक्रयतालिका[[#This Row],[खुदरा मूल्य प्रति इकाई]]+विक्रयतालिका[[#This Row],[बेची गई इकाईयाँ (थोक)]]*विक्रयतालिका[[#This Row],[थोक मूल्य प्रति इकाई*]]</f>
        <v>59955</v>
      </c>
    </row>
    <row r="13" spans="2:10" ht="17.25" customHeight="1" x14ac:dyDescent="0.25">
      <c r="B13" s="31">
        <v>5</v>
      </c>
      <c r="C13" s="32" t="str">
        <f>IFERROR(IF(विक्रयतालिका[[#This Row],[उत्पाद ID]]&lt;&gt;"",VLOOKUP(विक्रयतालिका[उत्पाद ID],तालिकाउत्पाद[[उत्पाद ID]:[नाम]],2,FALSE),""),"अज्ञात उत्पाद ID")</f>
        <v>शॉर्ट्स</v>
      </c>
      <c r="D13" s="22">
        <v>40940</v>
      </c>
      <c r="E13" s="33">
        <v>41</v>
      </c>
      <c r="F13" s="35">
        <v>38</v>
      </c>
      <c r="G13" s="33">
        <v>980</v>
      </c>
      <c r="H13" s="33">
        <v>1330</v>
      </c>
      <c r="I13" s="33">
        <f>विक्रयतालिका[[#This Row],[बेची गई इकाईयाँ (खुदरा)]]+विक्रयतालिका[[#This Row],[बेची गई इकाईयाँ (थोक)]]</f>
        <v>2310</v>
      </c>
      <c r="J13" s="36">
        <f>विक्रयतालिका[[#This Row],[बेची गई इकाईयाँ (खुदरा)]]*विक्रयतालिका[[#This Row],[खुदरा मूल्य प्रति इकाई]]+विक्रयतालिका[[#This Row],[बेची गई इकाईयाँ (थोक)]]*विक्रयतालिका[[#This Row],[थोक मूल्य प्रति इकाई*]]</f>
        <v>90720</v>
      </c>
    </row>
    <row r="14" spans="2:10" ht="17.25" customHeight="1" x14ac:dyDescent="0.25">
      <c r="B14" s="31">
        <v>1</v>
      </c>
      <c r="C14" s="32" t="str">
        <f>IFERROR(IF(विक्रयतालिका[[#This Row],[उत्पाद ID]]&lt;&gt;"",VLOOKUP(विक्रयतालिका[उत्पाद ID],तालिकाउत्पाद[[उत्पाद ID]:[नाम]],2,FALSE),""),"अज्ञात उत्पाद ID")</f>
        <v>शर्ट</v>
      </c>
      <c r="D14" s="22">
        <v>40968</v>
      </c>
      <c r="E14" s="33">
        <v>27</v>
      </c>
      <c r="F14" s="35">
        <v>18</v>
      </c>
      <c r="G14" s="33">
        <v>533</v>
      </c>
      <c r="H14" s="33">
        <v>1936</v>
      </c>
      <c r="I14" s="33">
        <f>विक्रयतालिका[[#This Row],[बेची गई इकाईयाँ (खुदरा)]]+विक्रयतालिका[[#This Row],[बेची गई इकाईयाँ (थोक)]]</f>
        <v>2469</v>
      </c>
      <c r="J14" s="36">
        <f>विक्रयतालिका[[#This Row],[बेची गई इकाईयाँ (खुदरा)]]*विक्रयतालिका[[#This Row],[खुदरा मूल्य प्रति इकाई]]+विक्रयतालिका[[#This Row],[बेची गई इकाईयाँ (थोक)]]*विक्रयतालिका[[#This Row],[थोक मूल्य प्रति इकाई*]]</f>
        <v>49239</v>
      </c>
    </row>
    <row r="15" spans="2:10" ht="17.25" customHeight="1" x14ac:dyDescent="0.25">
      <c r="B15" s="31">
        <v>2</v>
      </c>
      <c r="C15" s="32" t="str">
        <f>IFERROR(IF(विक्रयतालिका[[#This Row],[उत्पाद ID]]&lt;&gt;"",VLOOKUP(विक्रयतालिका[उत्पाद ID],तालिकाउत्पाद[[उत्पाद ID]:[नाम]],2,FALSE),""),"अज्ञात उत्पाद ID")</f>
        <v>सैंडल</v>
      </c>
      <c r="D15" s="22">
        <v>40968</v>
      </c>
      <c r="E15" s="33">
        <v>38</v>
      </c>
      <c r="F15" s="35">
        <v>28</v>
      </c>
      <c r="G15" s="33">
        <v>952</v>
      </c>
      <c r="H15" s="33">
        <v>1512</v>
      </c>
      <c r="I15" s="33">
        <f>विक्रयतालिका[[#This Row],[बेची गई इकाईयाँ (खुदरा)]]+विक्रयतालिका[[#This Row],[बेची गई इकाईयाँ (थोक)]]</f>
        <v>2464</v>
      </c>
      <c r="J15" s="36">
        <f>विक्रयतालिका[[#This Row],[बेची गई इकाईयाँ (खुदरा)]]*विक्रयतालिका[[#This Row],[खुदरा मूल्य प्रति इकाई]]+विक्रयतालिका[[#This Row],[बेची गई इकाईयाँ (थोक)]]*विक्रयतालिका[[#This Row],[थोक मूल्य प्रति इकाई*]]</f>
        <v>78512</v>
      </c>
    </row>
    <row r="16" spans="2:10" ht="17.25" customHeight="1" x14ac:dyDescent="0.25">
      <c r="B16" s="31">
        <v>3</v>
      </c>
      <c r="C16" s="32" t="str">
        <f>IFERROR(IF(विक्रयतालिका[[#This Row],[उत्पाद ID]]&lt;&gt;"",VLOOKUP(विक्रयतालिका[उत्पाद ID],तालिकाउत्पाद[[उत्पाद ID]:[नाम]],2,FALSE),""),"अज्ञात उत्पाद ID")</f>
        <v>छाते</v>
      </c>
      <c r="D16" s="22">
        <v>40968</v>
      </c>
      <c r="E16" s="33">
        <v>92</v>
      </c>
      <c r="F16" s="35">
        <v>92</v>
      </c>
      <c r="G16" s="33">
        <v>956</v>
      </c>
      <c r="H16" s="33">
        <v>1266</v>
      </c>
      <c r="I16" s="33">
        <f>विक्रयतालिका[[#This Row],[बेची गई इकाईयाँ (खुदरा)]]+विक्रयतालिका[[#This Row],[बेची गई इकाईयाँ (थोक)]]</f>
        <v>2222</v>
      </c>
      <c r="J16" s="36">
        <f>विक्रयतालिका[[#This Row],[बेची गई इकाईयाँ (खुदरा)]]*विक्रयतालिका[[#This Row],[खुदरा मूल्य प्रति इकाई]]+विक्रयतालिका[[#This Row],[बेची गई इकाईयाँ (थोक)]]*विक्रयतालिका[[#This Row],[थोक मूल्य प्रति इकाई*]]</f>
        <v>204424</v>
      </c>
    </row>
    <row r="17" spans="2:10" ht="17.25" customHeight="1" x14ac:dyDescent="0.25">
      <c r="B17" s="31">
        <v>4</v>
      </c>
      <c r="C17" s="32" t="str">
        <f>IFERROR(IF(विक्रयतालिका[[#This Row],[उत्पाद ID]]&lt;&gt;"",VLOOKUP(विक्रयतालिका[उत्पाद ID],तालिकाउत्पाद[[उत्पाद ID]:[नाम]],2,FALSE),""),"अज्ञात उत्पाद ID")</f>
        <v>पानी की बोतल</v>
      </c>
      <c r="D17" s="22">
        <v>40968</v>
      </c>
      <c r="E17" s="33">
        <v>43</v>
      </c>
      <c r="F17" s="35">
        <v>36</v>
      </c>
      <c r="G17" s="33">
        <v>952</v>
      </c>
      <c r="H17" s="33">
        <v>1390</v>
      </c>
      <c r="I17" s="33">
        <f>विक्रयतालिका[[#This Row],[बेची गई इकाईयाँ (खुदरा)]]+विक्रयतालिका[[#This Row],[बेची गई इकाईयाँ (थोक)]]</f>
        <v>2342</v>
      </c>
      <c r="J17" s="36">
        <f>विक्रयतालिका[[#This Row],[बेची गई इकाईयाँ (खुदरा)]]*विक्रयतालिका[[#This Row],[खुदरा मूल्य प्रति इकाई]]+विक्रयतालिका[[#This Row],[बेची गई इकाईयाँ (थोक)]]*विक्रयतालिका[[#This Row],[थोक मूल्य प्रति इकाई*]]</f>
        <v>90976</v>
      </c>
    </row>
    <row r="18" spans="2:10" ht="17.25" customHeight="1" x14ac:dyDescent="0.25">
      <c r="B18" s="31">
        <v>5</v>
      </c>
      <c r="C18" s="32" t="str">
        <f>IFERROR(IF(विक्रयतालिका[[#This Row],[उत्पाद ID]]&lt;&gt;"",VLOOKUP(विक्रयतालिका[उत्पाद ID],तालिकाउत्पाद[[उत्पाद ID]:[नाम]],2,FALSE),""),"अज्ञात उत्पाद ID")</f>
        <v>शॉर्ट्स</v>
      </c>
      <c r="D18" s="22">
        <v>40968</v>
      </c>
      <c r="E18" s="33">
        <v>98</v>
      </c>
      <c r="F18" s="35">
        <v>73</v>
      </c>
      <c r="G18" s="33">
        <v>530</v>
      </c>
      <c r="H18" s="33">
        <v>1452</v>
      </c>
      <c r="I18" s="33">
        <f>विक्रयतालिका[[#This Row],[बेची गई इकाईयाँ (खुदरा)]]+विक्रयतालिका[[#This Row],[बेची गई इकाईयाँ (थोक)]]</f>
        <v>1982</v>
      </c>
      <c r="J18" s="36">
        <f>विक्रयतालिका[[#This Row],[बेची गई इकाईयाँ (खुदरा)]]*विक्रयतालिका[[#This Row],[खुदरा मूल्य प्रति इकाई]]+विक्रयतालिका[[#This Row],[बेची गई इकाईयाँ (थोक)]]*विक्रयतालिका[[#This Row],[थोक मूल्य प्रति इकाई*]]</f>
        <v>157936</v>
      </c>
    </row>
    <row r="19" spans="2:10" ht="17.25" customHeight="1" x14ac:dyDescent="0.25">
      <c r="B19" s="31">
        <v>1</v>
      </c>
      <c r="C19" s="32" t="str">
        <f>IFERROR(IF(विक्रयतालिका[[#This Row],[उत्पाद ID]]&lt;&gt;"",VLOOKUP(विक्रयतालिका[उत्पाद ID],तालिकाउत्पाद[[उत्पाद ID]:[नाम]],2,FALSE),""),"अज्ञात उत्पाद ID")</f>
        <v>शर्ट</v>
      </c>
      <c r="D19" s="22">
        <v>40999</v>
      </c>
      <c r="E19" s="33">
        <v>38</v>
      </c>
      <c r="F19" s="35">
        <v>28</v>
      </c>
      <c r="G19" s="33">
        <v>973</v>
      </c>
      <c r="H19" s="33">
        <v>1415</v>
      </c>
      <c r="I19" s="33">
        <f>विक्रयतालिका[[#This Row],[बेची गई इकाईयाँ (खुदरा)]]+विक्रयतालिका[[#This Row],[बेची गई इकाईयाँ (थोक)]]</f>
        <v>2388</v>
      </c>
      <c r="J19" s="36">
        <f>विक्रयतालिका[[#This Row],[बेची गई इकाईयाँ (खुदरा)]]*विक्रयतालिका[[#This Row],[खुदरा मूल्य प्रति इकाई]]+विक्रयतालिका[[#This Row],[बेची गई इकाईयाँ (थोक)]]*विक्रयतालिका[[#This Row],[थोक मूल्य प्रति इकाई*]]</f>
        <v>76594</v>
      </c>
    </row>
    <row r="20" spans="2:10" ht="17.25" customHeight="1" x14ac:dyDescent="0.25">
      <c r="B20" s="31">
        <v>2</v>
      </c>
      <c r="C20" s="32" t="str">
        <f>IFERROR(IF(विक्रयतालिका[[#This Row],[उत्पाद ID]]&lt;&gt;"",VLOOKUP(विक्रयतालिका[उत्पाद ID],तालिकाउत्पाद[[उत्पाद ID]:[नाम]],2,FALSE),""),"अज्ञात उत्पाद ID")</f>
        <v>सैंडल</v>
      </c>
      <c r="D20" s="22">
        <v>40999</v>
      </c>
      <c r="E20" s="33">
        <v>50</v>
      </c>
      <c r="F20" s="35">
        <v>36</v>
      </c>
      <c r="G20" s="33">
        <v>672</v>
      </c>
      <c r="H20" s="33">
        <v>1105</v>
      </c>
      <c r="I20" s="33">
        <f>विक्रयतालिका[[#This Row],[बेची गई इकाईयाँ (खुदरा)]]+विक्रयतालिका[[#This Row],[बेची गई इकाईयाँ (थोक)]]</f>
        <v>1777</v>
      </c>
      <c r="J20" s="36">
        <f>विक्रयतालिका[[#This Row],[बेची गई इकाईयाँ (खुदरा)]]*विक्रयतालिका[[#This Row],[खुदरा मूल्य प्रति इकाई]]+विक्रयतालिका[[#This Row],[बेची गई इकाईयाँ (थोक)]]*विक्रयतालिका[[#This Row],[थोक मूल्य प्रति इकाई*]]</f>
        <v>73380</v>
      </c>
    </row>
    <row r="21" spans="2:10" ht="17.25" customHeight="1" x14ac:dyDescent="0.25">
      <c r="B21" s="31">
        <v>3</v>
      </c>
      <c r="C21" s="32" t="str">
        <f>IFERROR(IF(विक्रयतालिका[[#This Row],[उत्पाद ID]]&lt;&gt;"",VLOOKUP(विक्रयतालिका[उत्पाद ID],तालिकाउत्पाद[[उत्पाद ID]:[नाम]],2,FALSE),""),"अज्ञात उत्पाद ID")</f>
        <v>छाते</v>
      </c>
      <c r="D21" s="22">
        <v>40999</v>
      </c>
      <c r="E21" s="33">
        <v>24</v>
      </c>
      <c r="F21" s="35">
        <v>23</v>
      </c>
      <c r="G21" s="33">
        <v>769</v>
      </c>
      <c r="H21" s="33">
        <v>1629</v>
      </c>
      <c r="I21" s="33">
        <f>विक्रयतालिका[[#This Row],[बेची गई इकाईयाँ (खुदरा)]]+विक्रयतालिका[[#This Row],[बेची गई इकाईयाँ (थोक)]]</f>
        <v>2398</v>
      </c>
      <c r="J21" s="36">
        <f>विक्रयतालिका[[#This Row],[बेची गई इकाईयाँ (खुदरा)]]*विक्रयतालिका[[#This Row],[खुदरा मूल्य प्रति इकाई]]+विक्रयतालिका[[#This Row],[बेची गई इकाईयाँ (थोक)]]*विक्रयतालिका[[#This Row],[थोक मूल्य प्रति इकाई*]]</f>
        <v>55923</v>
      </c>
    </row>
    <row r="22" spans="2:10" ht="17.25" customHeight="1" x14ac:dyDescent="0.25">
      <c r="B22" s="31">
        <v>4</v>
      </c>
      <c r="C22" s="32" t="str">
        <f>IFERROR(IF(विक्रयतालिका[[#This Row],[उत्पाद ID]]&lt;&gt;"",VLOOKUP(विक्रयतालिका[उत्पाद ID],तालिकाउत्पाद[[उत्पाद ID]:[नाम]],2,FALSE),""),"अज्ञात उत्पाद ID")</f>
        <v>पानी की बोतल</v>
      </c>
      <c r="D22" s="22">
        <v>40999</v>
      </c>
      <c r="E22" s="33">
        <v>72</v>
      </c>
      <c r="F22" s="35">
        <v>57</v>
      </c>
      <c r="G22" s="33">
        <v>985</v>
      </c>
      <c r="H22" s="33">
        <v>1848</v>
      </c>
      <c r="I22" s="33">
        <f>विक्रयतालिका[[#This Row],[बेची गई इकाईयाँ (खुदरा)]]+विक्रयतालिका[[#This Row],[बेची गई इकाईयाँ (थोक)]]</f>
        <v>2833</v>
      </c>
      <c r="J22" s="36">
        <f>विक्रयतालिका[[#This Row],[बेची गई इकाईयाँ (खुदरा)]]*विक्रयतालिका[[#This Row],[खुदरा मूल्य प्रति इकाई]]+विक्रयतालिका[[#This Row],[बेची गई इकाईयाँ (थोक)]]*विक्रयतालिका[[#This Row],[थोक मूल्य प्रति इकाई*]]</f>
        <v>176256</v>
      </c>
    </row>
    <row r="23" spans="2:10" ht="17.25" customHeight="1" x14ac:dyDescent="0.25">
      <c r="B23" s="31">
        <v>5</v>
      </c>
      <c r="C23" s="32" t="str">
        <f>IFERROR(IF(विक्रयतालिका[[#This Row],[उत्पाद ID]]&lt;&gt;"",VLOOKUP(विक्रयतालिका[उत्पाद ID],तालिकाउत्पाद[[उत्पाद ID]:[नाम]],2,FALSE),""),"अज्ञात उत्पाद ID")</f>
        <v>शॉर्ट्स</v>
      </c>
      <c r="D23" s="22">
        <v>40999</v>
      </c>
      <c r="E23" s="33">
        <v>85</v>
      </c>
      <c r="F23" s="35">
        <v>43</v>
      </c>
      <c r="G23" s="33">
        <v>721</v>
      </c>
      <c r="H23" s="33">
        <v>1426</v>
      </c>
      <c r="I23" s="33">
        <f>विक्रयतालिका[[#This Row],[बेची गई इकाईयाँ (खुदरा)]]+विक्रयतालिका[[#This Row],[बेची गई इकाईयाँ (थोक)]]</f>
        <v>2147</v>
      </c>
      <c r="J23" s="36">
        <f>विक्रयतालिका[[#This Row],[बेची गई इकाईयाँ (खुदरा)]]*विक्रयतालिका[[#This Row],[खुदरा मूल्य प्रति इकाई]]+विक्रयतालिका[[#This Row],[बेची गई इकाईयाँ (थोक)]]*विक्रयतालिका[[#This Row],[थोक मूल्य प्रति इकाई*]]</f>
        <v>122603</v>
      </c>
    </row>
    <row r="24" spans="2:10" ht="17.25" customHeight="1" x14ac:dyDescent="0.25">
      <c r="B24" s="31">
        <v>1</v>
      </c>
      <c r="C24" s="32" t="str">
        <f>IFERROR(IF(विक्रयतालिका[[#This Row],[उत्पाद ID]]&lt;&gt;"",VLOOKUP(विक्रयतालिका[उत्पाद ID],तालिकाउत्पाद[[उत्पाद ID]:[नाम]],2,FALSE),""),"अज्ञात उत्पाद ID")</f>
        <v>शर्ट</v>
      </c>
      <c r="D24" s="22">
        <v>41029</v>
      </c>
      <c r="E24" s="33">
        <v>91</v>
      </c>
      <c r="F24" s="35">
        <v>65</v>
      </c>
      <c r="G24" s="33">
        <v>603</v>
      </c>
      <c r="H24" s="33">
        <v>1226</v>
      </c>
      <c r="I24" s="33">
        <f>विक्रयतालिका[[#This Row],[बेची गई इकाईयाँ (खुदरा)]]+विक्रयतालिका[[#This Row],[बेची गई इकाईयाँ (थोक)]]</f>
        <v>1829</v>
      </c>
      <c r="J24" s="36">
        <f>विक्रयतालिका[[#This Row],[बेची गई इकाईयाँ (खुदरा)]]*विक्रयतालिका[[#This Row],[खुदरा मूल्य प्रति इकाई]]+विक्रयतालिका[[#This Row],[बेची गई इकाईयाँ (थोक)]]*विक्रयतालिका[[#This Row],[थोक मूल्य प्रति इकाई*]]</f>
        <v>134563</v>
      </c>
    </row>
    <row r="25" spans="2:10" ht="17.25" customHeight="1" x14ac:dyDescent="0.25">
      <c r="B25" s="31">
        <v>2</v>
      </c>
      <c r="C25" s="32" t="str">
        <f>IFERROR(IF(विक्रयतालिका[[#This Row],[उत्पाद ID]]&lt;&gt;"",VLOOKUP(विक्रयतालिका[उत्पाद ID],तालिकाउत्पाद[[उत्पाद ID]:[नाम]],2,FALSE),""),"अज्ञात उत्पाद ID")</f>
        <v>सैंडल</v>
      </c>
      <c r="D25" s="22">
        <v>41029</v>
      </c>
      <c r="E25" s="33">
        <v>91</v>
      </c>
      <c r="F25" s="35">
        <v>55</v>
      </c>
      <c r="G25" s="33">
        <v>892</v>
      </c>
      <c r="H25" s="33">
        <v>1823</v>
      </c>
      <c r="I25" s="33">
        <f>विक्रयतालिका[[#This Row],[बेची गई इकाईयाँ (खुदरा)]]+विक्रयतालिका[[#This Row],[बेची गई इकाईयाँ (थोक)]]</f>
        <v>2715</v>
      </c>
      <c r="J25" s="36">
        <f>विक्रयतालिका[[#This Row],[बेची गई इकाईयाँ (खुदरा)]]*विक्रयतालिका[[#This Row],[खुदरा मूल्य प्रति इकाई]]+विक्रयतालिका[[#This Row],[बेची गई इकाईयाँ (थोक)]]*विक्रयतालिका[[#This Row],[थोक मूल्य प्रति इकाई*]]</f>
        <v>181437</v>
      </c>
    </row>
    <row r="26" spans="2:10" ht="17.25" customHeight="1" x14ac:dyDescent="0.25">
      <c r="B26" s="31">
        <v>3</v>
      </c>
      <c r="C26" s="32" t="str">
        <f>IFERROR(IF(विक्रयतालिका[[#This Row],[उत्पाद ID]]&lt;&gt;"",VLOOKUP(विक्रयतालिका[उत्पाद ID],तालिकाउत्पाद[[उत्पाद ID]:[नाम]],2,FALSE),""),"अज्ञात उत्पाद ID")</f>
        <v>छाते</v>
      </c>
      <c r="D26" s="22">
        <v>41029</v>
      </c>
      <c r="E26" s="33">
        <v>42</v>
      </c>
      <c r="F26" s="35">
        <v>42</v>
      </c>
      <c r="G26" s="33">
        <v>611</v>
      </c>
      <c r="H26" s="33">
        <v>1181</v>
      </c>
      <c r="I26" s="33">
        <f>विक्रयतालिका[[#This Row],[बेची गई इकाईयाँ (खुदरा)]]+विक्रयतालिका[[#This Row],[बेची गई इकाईयाँ (थोक)]]</f>
        <v>1792</v>
      </c>
      <c r="J26" s="36">
        <f>विक्रयतालिका[[#This Row],[बेची गई इकाईयाँ (खुदरा)]]*विक्रयतालिका[[#This Row],[खुदरा मूल्य प्रति इकाई]]+विक्रयतालिका[[#This Row],[बेची गई इकाईयाँ (थोक)]]*विक्रयतालिका[[#This Row],[थोक मूल्य प्रति इकाई*]]</f>
        <v>75264</v>
      </c>
    </row>
    <row r="27" spans="2:10" ht="17.25" customHeight="1" x14ac:dyDescent="0.25">
      <c r="B27" s="31">
        <v>4</v>
      </c>
      <c r="C27" s="32" t="str">
        <f>IFERROR(IF(विक्रयतालिका[[#This Row],[उत्पाद ID]]&lt;&gt;"",VLOOKUP(विक्रयतालिका[उत्पाद ID],तालिकाउत्पाद[[उत्पाद ID]:[नाम]],2,FALSE),""),"अज्ञात उत्पाद ID")</f>
        <v>पानी की बोतल</v>
      </c>
      <c r="D27" s="22">
        <v>41029</v>
      </c>
      <c r="E27" s="33">
        <v>85</v>
      </c>
      <c r="F27" s="35">
        <v>43</v>
      </c>
      <c r="G27" s="33">
        <v>530</v>
      </c>
      <c r="H27" s="33">
        <v>1039</v>
      </c>
      <c r="I27" s="33">
        <f>विक्रयतालिका[[#This Row],[बेची गई इकाईयाँ (खुदरा)]]+विक्रयतालिका[[#This Row],[बेची गई इकाईयाँ (थोक)]]</f>
        <v>1569</v>
      </c>
      <c r="J27" s="36">
        <f>विक्रयतालिका[[#This Row],[बेची गई इकाईयाँ (खुदरा)]]*विक्रयतालिका[[#This Row],[खुदरा मूल्य प्रति इकाई]]+विक्रयतालिका[[#This Row],[बेची गई इकाईयाँ (थोक)]]*विक्रयतालिका[[#This Row],[थोक मूल्य प्रति इकाई*]]</f>
        <v>89727</v>
      </c>
    </row>
    <row r="28" spans="2:10" ht="17.25" customHeight="1" x14ac:dyDescent="0.25">
      <c r="B28" s="31">
        <v>5</v>
      </c>
      <c r="C28" s="32" t="str">
        <f>IFERROR(IF(विक्रयतालिका[[#This Row],[उत्पाद ID]]&lt;&gt;"",VLOOKUP(विक्रयतालिका[उत्पाद ID],तालिकाउत्पाद[[उत्पाद ID]:[नाम]],2,FALSE),""),"अज्ञात उत्पाद ID")</f>
        <v>शॉर्ट्स</v>
      </c>
      <c r="D28" s="22">
        <v>41029</v>
      </c>
      <c r="E28" s="33">
        <v>82</v>
      </c>
      <c r="F28" s="35">
        <v>71</v>
      </c>
      <c r="G28" s="33">
        <v>716</v>
      </c>
      <c r="H28" s="33">
        <v>1249</v>
      </c>
      <c r="I28" s="33">
        <f>विक्रयतालिका[[#This Row],[बेची गई इकाईयाँ (खुदरा)]]+विक्रयतालिका[[#This Row],[बेची गई इकाईयाँ (थोक)]]</f>
        <v>1965</v>
      </c>
      <c r="J28" s="36">
        <f>विक्रयतालिका[[#This Row],[बेची गई इकाईयाँ (खुदरा)]]*विक्रयतालिका[[#This Row],[खुदरा मूल्य प्रति इकाई]]+विक्रयतालिका[[#This Row],[बेची गई इकाईयाँ (थोक)]]*विक्रयतालिका[[#This Row],[थोक मूल्य प्रति इकाई*]]</f>
        <v>147391</v>
      </c>
    </row>
    <row r="29" spans="2:10" ht="17.25" customHeight="1" x14ac:dyDescent="0.25">
      <c r="B29" s="31">
        <v>1</v>
      </c>
      <c r="C29" s="32" t="str">
        <f>IFERROR(IF(विक्रयतालिका[[#This Row],[उत्पाद ID]]&lt;&gt;"",VLOOKUP(विक्रयतालिका[उत्पाद ID],तालिकाउत्पाद[[उत्पाद ID]:[नाम]],2,FALSE),""),"अज्ञात उत्पाद ID")</f>
        <v>शर्ट</v>
      </c>
      <c r="D29" s="22">
        <v>41043</v>
      </c>
      <c r="E29" s="33">
        <v>34</v>
      </c>
      <c r="F29" s="35">
        <v>31</v>
      </c>
      <c r="G29" s="33">
        <v>850</v>
      </c>
      <c r="H29" s="33">
        <v>1548</v>
      </c>
      <c r="I29" s="33">
        <f>विक्रयतालिका[[#This Row],[बेची गई इकाईयाँ (खुदरा)]]+विक्रयतालिका[[#This Row],[बेची गई इकाईयाँ (थोक)]]</f>
        <v>2398</v>
      </c>
      <c r="J29" s="36">
        <f>विक्रयतालिका[[#This Row],[बेची गई इकाईयाँ (खुदरा)]]*विक्रयतालिका[[#This Row],[खुदरा मूल्य प्रति इकाई]]+विक्रयतालिका[[#This Row],[बेची गई इकाईयाँ (थोक)]]*विक्रयतालिका[[#This Row],[थोक मूल्य प्रति इकाई*]]</f>
        <v>76888</v>
      </c>
    </row>
    <row r="30" spans="2:10" ht="17.25" customHeight="1" x14ac:dyDescent="0.25">
      <c r="B30" s="31">
        <v>2</v>
      </c>
      <c r="C30" s="32" t="str">
        <f>IFERROR(IF(विक्रयतालिका[[#This Row],[उत्पाद ID]]&lt;&gt;"",VLOOKUP(विक्रयतालिका[उत्पाद ID],तालिकाउत्पाद[[उत्पाद ID]:[नाम]],2,FALSE),""),"अज्ञात उत्पाद ID")</f>
        <v>सैंडल</v>
      </c>
      <c r="D30" s="22">
        <v>41043</v>
      </c>
      <c r="E30" s="33">
        <v>64</v>
      </c>
      <c r="F30" s="35">
        <v>40</v>
      </c>
      <c r="G30" s="33">
        <v>876</v>
      </c>
      <c r="H30" s="33">
        <v>1663</v>
      </c>
      <c r="I30" s="33">
        <f>विक्रयतालिका[[#This Row],[बेची गई इकाईयाँ (खुदरा)]]+विक्रयतालिका[[#This Row],[बेची गई इकाईयाँ (थोक)]]</f>
        <v>2539</v>
      </c>
      <c r="J30" s="36">
        <f>विक्रयतालिका[[#This Row],[बेची गई इकाईयाँ (खुदरा)]]*विक्रयतालिका[[#This Row],[खुदरा मूल्य प्रति इकाई]]+विक्रयतालिका[[#This Row],[बेची गई इकाईयाँ (थोक)]]*विक्रयतालिका[[#This Row],[थोक मूल्य प्रति इकाई*]]</f>
        <v>122584</v>
      </c>
    </row>
    <row r="31" spans="2:10" ht="17.25" customHeight="1" x14ac:dyDescent="0.25">
      <c r="B31" s="31">
        <v>3</v>
      </c>
      <c r="C31" s="32" t="str">
        <f>IFERROR(IF(विक्रयतालिका[[#This Row],[उत्पाद ID]]&lt;&gt;"",VLOOKUP(विक्रयतालिका[उत्पाद ID],तालिकाउत्पाद[[उत्पाद ID]:[नाम]],2,FALSE),""),"अज्ञात उत्पाद ID")</f>
        <v>छाते</v>
      </c>
      <c r="D31" s="22">
        <v>41043</v>
      </c>
      <c r="E31" s="33">
        <v>33</v>
      </c>
      <c r="F31" s="35">
        <v>30</v>
      </c>
      <c r="G31" s="33">
        <v>881</v>
      </c>
      <c r="H31" s="33">
        <v>1149</v>
      </c>
      <c r="I31" s="33">
        <f>विक्रयतालिका[[#This Row],[बेची गई इकाईयाँ (खुदरा)]]+विक्रयतालिका[[#This Row],[बेची गई इकाईयाँ (थोक)]]</f>
        <v>2030</v>
      </c>
      <c r="J31" s="36">
        <f>विक्रयतालिका[[#This Row],[बेची गई इकाईयाँ (खुदरा)]]*विक्रयतालिका[[#This Row],[खुदरा मूल्य प्रति इकाई]]+विक्रयतालिका[[#This Row],[बेची गई इकाईयाँ (थोक)]]*विक्रयतालिका[[#This Row],[थोक मूल्य प्रति इकाई*]]</f>
        <v>63543</v>
      </c>
    </row>
    <row r="32" spans="2:10" ht="17.25" customHeight="1" x14ac:dyDescent="0.25">
      <c r="B32" s="31">
        <v>4</v>
      </c>
      <c r="C32" s="32" t="str">
        <f>IFERROR(IF(विक्रयतालिका[[#This Row],[उत्पाद ID]]&lt;&gt;"",VLOOKUP(विक्रयतालिका[उत्पाद ID],तालिकाउत्पाद[[उत्पाद ID]:[नाम]],2,FALSE),""),"अज्ञात उत्पाद ID")</f>
        <v>पानी की बोतल</v>
      </c>
      <c r="D32" s="22">
        <v>41043</v>
      </c>
      <c r="E32" s="33">
        <v>29</v>
      </c>
      <c r="F32" s="35">
        <v>27</v>
      </c>
      <c r="G32" s="33">
        <v>802</v>
      </c>
      <c r="H32" s="33">
        <v>1548</v>
      </c>
      <c r="I32" s="33">
        <f>विक्रयतालिका[[#This Row],[बेची गई इकाईयाँ (खुदरा)]]+विक्रयतालिका[[#This Row],[बेची गई इकाईयाँ (थोक)]]</f>
        <v>2350</v>
      </c>
      <c r="J32" s="36">
        <f>विक्रयतालिका[[#This Row],[बेची गई इकाईयाँ (खुदरा)]]*विक्रयतालिका[[#This Row],[खुदरा मूल्य प्रति इकाई]]+विक्रयतालिका[[#This Row],[बेची गई इकाईयाँ (थोक)]]*विक्रयतालिका[[#This Row],[थोक मूल्य प्रति इकाई*]]</f>
        <v>65054</v>
      </c>
    </row>
    <row r="33" spans="2:10" ht="17.25" customHeight="1" x14ac:dyDescent="0.25">
      <c r="B33" s="31">
        <v>5</v>
      </c>
      <c r="C33" s="32" t="str">
        <f>IFERROR(IF(विक्रयतालिका[[#This Row],[उत्पाद ID]]&lt;&gt;"",VLOOKUP(विक्रयतालिका[उत्पाद ID],तालिकाउत्पाद[[उत्पाद ID]:[नाम]],2,FALSE),""),"अज्ञात उत्पाद ID")</f>
        <v>शॉर्ट्स</v>
      </c>
      <c r="D33" s="22">
        <v>41619</v>
      </c>
      <c r="E33" s="33">
        <v>24</v>
      </c>
      <c r="F33" s="35">
        <v>15</v>
      </c>
      <c r="G33" s="33">
        <v>824</v>
      </c>
      <c r="H33" s="33">
        <v>1994</v>
      </c>
      <c r="I33" s="33">
        <f>विक्रयतालिका[[#This Row],[बेची गई इकाईयाँ (खुदरा)]]+विक्रयतालिका[[#This Row],[बेची गई इकाईयाँ (थोक)]]</f>
        <v>2818</v>
      </c>
      <c r="J33" s="36">
        <f>विक्रयतालिका[[#This Row],[बेची गई इकाईयाँ (खुदरा)]]*विक्रयतालिका[[#This Row],[खुदरा मूल्य प्रति इकाई]]+विक्रयतालिका[[#This Row],[बेची गई इकाईयाँ (थोक)]]*विक्रयतालिका[[#This Row],[थोक मूल्य प्रति इकाई*]]</f>
        <v>49686</v>
      </c>
    </row>
    <row r="34" spans="2:10" ht="17.25" customHeight="1" x14ac:dyDescent="0.25">
      <c r="J34" s="34"/>
    </row>
  </sheetData>
  <printOptions horizontalCentered="1"/>
  <pageMargins left="0.45" right="0.45" top="0.5" bottom="0.5" header="0.3" footer="0.3"/>
  <pageSetup scale="61"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pageSetUpPr fitToPage="1"/>
  </sheetPr>
  <dimension ref="B1:F18"/>
  <sheetViews>
    <sheetView showGridLines="0" zoomScaleNormal="100" workbookViewId="0"/>
  </sheetViews>
  <sheetFormatPr defaultRowHeight="32.25" customHeight="1" x14ac:dyDescent="0.25"/>
  <cols>
    <col min="1" max="1" width="3.5703125" style="3" customWidth="1"/>
    <col min="2" max="2" width="12.140625" style="3" customWidth="1"/>
    <col min="3" max="3" width="19.7109375" style="3" customWidth="1"/>
    <col min="4" max="4" width="54" style="3" customWidth="1"/>
    <col min="5" max="6" width="21" style="3" customWidth="1"/>
    <col min="7" max="7" width="3.5703125" style="3" customWidth="1"/>
    <col min="8" max="16384" width="9.140625" style="3"/>
  </cols>
  <sheetData>
    <row r="1" spans="2:6" s="2" customFormat="1" ht="47.25" customHeight="1" x14ac:dyDescent="0.7">
      <c r="B1" s="1" t="s">
        <v>29</v>
      </c>
    </row>
    <row r="2" spans="2:6" ht="15" customHeight="1" x14ac:dyDescent="0.25"/>
    <row r="3" spans="2:6" ht="15" customHeight="1" x14ac:dyDescent="0.3">
      <c r="B3" s="4" t="s">
        <v>30</v>
      </c>
    </row>
    <row r="4" spans="2:6" ht="15" customHeight="1" x14ac:dyDescent="0.25">
      <c r="B4" s="3" t="s">
        <v>0</v>
      </c>
    </row>
    <row r="5" spans="2:6" ht="15" customHeight="1" x14ac:dyDescent="0.25">
      <c r="B5" s="3" t="s">
        <v>2</v>
      </c>
    </row>
    <row r="6" spans="2:6" ht="15" customHeight="1" x14ac:dyDescent="0.25">
      <c r="B6" s="3" t="s">
        <v>31</v>
      </c>
    </row>
    <row r="7" spans="2:6" ht="15" customHeight="1" x14ac:dyDescent="0.25">
      <c r="B7" s="3" t="s">
        <v>32</v>
      </c>
    </row>
    <row r="8" spans="2:6" ht="15" customHeight="1" x14ac:dyDescent="0.25">
      <c r="B8" s="5" t="s">
        <v>1</v>
      </c>
      <c r="F8" s="6" t="s">
        <v>33</v>
      </c>
    </row>
    <row r="9" spans="2:6" ht="15" customHeight="1" x14ac:dyDescent="0.25"/>
    <row r="10" spans="2:6" ht="19.5" customHeight="1" x14ac:dyDescent="0.25">
      <c r="B10" s="7" t="s">
        <v>16</v>
      </c>
      <c r="C10" s="7" t="s">
        <v>34</v>
      </c>
      <c r="D10" s="7" t="s">
        <v>35</v>
      </c>
      <c r="E10" s="8" t="s">
        <v>19</v>
      </c>
      <c r="F10" s="9" t="s">
        <v>20</v>
      </c>
    </row>
    <row r="11" spans="2:6" ht="32.25" customHeight="1" x14ac:dyDescent="0.25">
      <c r="B11" s="9">
        <v>1</v>
      </c>
      <c r="C11" s="7" t="s">
        <v>5</v>
      </c>
      <c r="D11" s="10" t="s">
        <v>6</v>
      </c>
      <c r="E11" s="11">
        <v>22</v>
      </c>
      <c r="F11" s="11">
        <v>15</v>
      </c>
    </row>
    <row r="12" spans="2:6" ht="32.25" customHeight="1" x14ac:dyDescent="0.25">
      <c r="B12" s="9">
        <v>2</v>
      </c>
      <c r="C12" s="7" t="s">
        <v>7</v>
      </c>
      <c r="D12" s="10" t="s">
        <v>8</v>
      </c>
      <c r="E12" s="11">
        <v>10</v>
      </c>
      <c r="F12" s="11">
        <v>6</v>
      </c>
    </row>
    <row r="13" spans="2:6" ht="32.25" customHeight="1" x14ac:dyDescent="0.25">
      <c r="B13" s="9">
        <v>3</v>
      </c>
      <c r="C13" s="7" t="s">
        <v>9</v>
      </c>
      <c r="D13" s="10" t="s">
        <v>10</v>
      </c>
      <c r="E13" s="11">
        <v>30</v>
      </c>
      <c r="F13" s="11">
        <v>20</v>
      </c>
    </row>
    <row r="14" spans="2:6" ht="32.25" customHeight="1" x14ac:dyDescent="0.25">
      <c r="B14" s="9">
        <v>4</v>
      </c>
      <c r="C14" s="7" t="s">
        <v>11</v>
      </c>
      <c r="D14" s="10" t="s">
        <v>12</v>
      </c>
      <c r="E14" s="11">
        <v>7</v>
      </c>
      <c r="F14" s="11">
        <v>5</v>
      </c>
    </row>
    <row r="15" spans="2:6" ht="32.25" customHeight="1" x14ac:dyDescent="0.25">
      <c r="B15" s="9">
        <v>5</v>
      </c>
      <c r="C15" s="7" t="s">
        <v>13</v>
      </c>
      <c r="D15" s="10" t="s">
        <v>14</v>
      </c>
      <c r="E15" s="11">
        <v>15</v>
      </c>
      <c r="F15" s="11">
        <v>8</v>
      </c>
    </row>
    <row r="16" spans="2:6" ht="32.25" customHeight="1" x14ac:dyDescent="0.25">
      <c r="B16" s="42"/>
      <c r="C16" s="42"/>
      <c r="D16" s="42"/>
      <c r="E16" s="42"/>
      <c r="F16" s="42"/>
    </row>
    <row r="17" spans="5:6" ht="32.25" customHeight="1" x14ac:dyDescent="0.25">
      <c r="F17" s="6" t="s">
        <v>36</v>
      </c>
    </row>
    <row r="18" spans="5:6" ht="32.25" customHeight="1" x14ac:dyDescent="0.25">
      <c r="E18" s="12"/>
      <c r="F18" s="13" t="s">
        <v>37</v>
      </c>
    </row>
  </sheetData>
  <mergeCells count="1">
    <mergeCell ref="B16:F16"/>
  </mergeCells>
  <hyperlinks>
    <hyperlink ref="B8" r:id="rId1"/>
  </hyperlinks>
  <printOptions horizontalCentered="1"/>
  <pageMargins left="0.45" right="0.45" top="0.5" bottom="0.5" header="0.3" footer="0.3"/>
  <pageSetup scale="75" fitToHeight="0" orientation="portrait" r:id="rId2"/>
  <headerFooter differentFirst="1">
    <oddFooter>&amp;CPage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D10"/>
  <sheetViews>
    <sheetView showGridLines="0" workbookViewId="0">
      <selection activeCell="D12" sqref="D12"/>
    </sheetView>
  </sheetViews>
  <sheetFormatPr defaultRowHeight="14.25" x14ac:dyDescent="0.25"/>
  <cols>
    <col min="1" max="1" width="3.5703125" style="3" customWidth="1"/>
    <col min="2" max="2" width="11.28515625" style="3" customWidth="1"/>
    <col min="3" max="3" width="19.140625" style="3" customWidth="1"/>
    <col min="4" max="4" width="16.28515625" style="3" customWidth="1"/>
    <col min="5" max="5" width="7.7109375" style="3" customWidth="1"/>
    <col min="6" max="6" width="27.85546875" style="3" customWidth="1"/>
    <col min="7" max="7" width="17" style="3" customWidth="1"/>
    <col min="8" max="9" width="13" style="3" customWidth="1"/>
    <col min="10" max="10" width="5.7109375" style="3" customWidth="1"/>
    <col min="11" max="26" width="5" style="3" customWidth="1"/>
    <col min="27" max="27" width="11.28515625" style="3" bestFit="1" customWidth="1"/>
    <col min="28" max="16384" width="9.140625" style="3"/>
  </cols>
  <sheetData>
    <row r="1" spans="2:4" s="2" customFormat="1" ht="47.25" customHeight="1" x14ac:dyDescent="0.7">
      <c r="B1" s="1" t="s">
        <v>25</v>
      </c>
      <c r="C1" s="23"/>
      <c r="D1" s="23"/>
    </row>
    <row r="2" spans="2:4" ht="48.75" customHeight="1" x14ac:dyDescent="0.25">
      <c r="B2" s="43" t="s">
        <v>26</v>
      </c>
      <c r="C2" s="43"/>
      <c r="D2" s="43"/>
    </row>
    <row r="3" spans="2:4" ht="23.25" customHeight="1" x14ac:dyDescent="0.25">
      <c r="B3" s="24" t="s">
        <v>27</v>
      </c>
      <c r="C3" s="24" t="str">
        <f>IF(LEN(B5),B5,"None")</f>
        <v>छाते</v>
      </c>
      <c r="D3" s="25"/>
    </row>
    <row r="4" spans="2:4" x14ac:dyDescent="0.25">
      <c r="B4" s="37" t="s">
        <v>17</v>
      </c>
      <c r="C4" s="37" t="s">
        <v>19</v>
      </c>
      <c r="D4" s="38" t="s">
        <v>24</v>
      </c>
    </row>
    <row r="5" spans="2:4" x14ac:dyDescent="0.25">
      <c r="B5" s="38" t="s">
        <v>9</v>
      </c>
      <c r="C5" s="39">
        <v>24</v>
      </c>
      <c r="D5" s="40">
        <v>2398</v>
      </c>
    </row>
    <row r="6" spans="2:4" x14ac:dyDescent="0.25">
      <c r="B6" s="38"/>
      <c r="C6" s="39">
        <v>33</v>
      </c>
      <c r="D6" s="40">
        <v>2030</v>
      </c>
    </row>
    <row r="7" spans="2:4" x14ac:dyDescent="0.25">
      <c r="B7" s="38"/>
      <c r="C7" s="39">
        <v>34</v>
      </c>
      <c r="D7" s="40">
        <v>2055</v>
      </c>
    </row>
    <row r="8" spans="2:4" x14ac:dyDescent="0.25">
      <c r="B8" s="38"/>
      <c r="C8" s="39">
        <v>42</v>
      </c>
      <c r="D8" s="40">
        <v>1792</v>
      </c>
    </row>
    <row r="9" spans="2:4" x14ac:dyDescent="0.25">
      <c r="B9" s="38"/>
      <c r="C9" s="39">
        <v>63</v>
      </c>
      <c r="D9" s="40">
        <v>2204</v>
      </c>
    </row>
    <row r="10" spans="2:4" x14ac:dyDescent="0.25">
      <c r="B10" s="38"/>
      <c r="C10" s="39">
        <v>92</v>
      </c>
      <c r="D10" s="40">
        <v>2222</v>
      </c>
    </row>
  </sheetData>
  <mergeCells count="1">
    <mergeCell ref="B2:D2"/>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G9"/>
  <sheetViews>
    <sheetView showGridLines="0" workbookViewId="0">
      <selection activeCell="G14" sqref="G14"/>
    </sheetView>
  </sheetViews>
  <sheetFormatPr defaultRowHeight="14.25" x14ac:dyDescent="0.25"/>
  <cols>
    <col min="1" max="1" width="3.5703125" style="3" customWidth="1"/>
    <col min="2" max="2" width="18" style="3" customWidth="1"/>
    <col min="3" max="3" width="13.7109375" style="3" customWidth="1"/>
    <col min="4" max="4" width="9" style="3" customWidth="1"/>
    <col min="5" max="7" width="5" style="3" customWidth="1"/>
    <col min="8" max="8" width="9.7109375" style="3" customWidth="1"/>
    <col min="9" max="9" width="10.7109375" style="3" customWidth="1"/>
    <col min="10" max="26" width="5" style="3" customWidth="1"/>
    <col min="27" max="27" width="11.28515625" style="3" bestFit="1" customWidth="1"/>
    <col min="28" max="16384" width="9.140625" style="3"/>
  </cols>
  <sheetData>
    <row r="1" spans="2:7" s="2" customFormat="1" ht="47.25" customHeight="1" x14ac:dyDescent="0.7">
      <c r="B1" s="1" t="s">
        <v>28</v>
      </c>
    </row>
    <row r="2" spans="2:7" ht="48.75" customHeight="1" x14ac:dyDescent="0.25">
      <c r="B2" s="43" t="s">
        <v>26</v>
      </c>
      <c r="C2" s="43"/>
      <c r="D2" s="43"/>
      <c r="E2" s="21"/>
      <c r="F2" s="21"/>
      <c r="G2" s="21"/>
    </row>
    <row r="3" spans="2:7" x14ac:dyDescent="0.25">
      <c r="B3" s="37" t="s">
        <v>24</v>
      </c>
      <c r="C3" s="37" t="s">
        <v>17</v>
      </c>
    </row>
    <row r="4" spans="2:7" x14ac:dyDescent="0.25">
      <c r="B4" s="37" t="s">
        <v>18</v>
      </c>
      <c r="C4" s="38" t="s">
        <v>9</v>
      </c>
    </row>
    <row r="5" spans="2:7" x14ac:dyDescent="0.25">
      <c r="B5" s="41" t="s">
        <v>42</v>
      </c>
      <c r="C5" s="40">
        <v>2204</v>
      </c>
    </row>
    <row r="6" spans="2:7" x14ac:dyDescent="0.25">
      <c r="B6" s="41" t="s">
        <v>41</v>
      </c>
      <c r="C6" s="40">
        <v>4277</v>
      </c>
    </row>
    <row r="7" spans="2:7" x14ac:dyDescent="0.25">
      <c r="B7" s="41" t="s">
        <v>40</v>
      </c>
      <c r="C7" s="40">
        <v>2398</v>
      </c>
    </row>
    <row r="8" spans="2:7" x14ac:dyDescent="0.25">
      <c r="B8" s="41" t="s">
        <v>39</v>
      </c>
      <c r="C8" s="40">
        <v>1792</v>
      </c>
    </row>
    <row r="9" spans="2:7" x14ac:dyDescent="0.25">
      <c r="B9" s="41" t="s">
        <v>38</v>
      </c>
      <c r="C9" s="40">
        <v>2030</v>
      </c>
    </row>
  </sheetData>
  <mergeCells count="1">
    <mergeCell ref="B2:D2"/>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165ae76d-b9d2-415a-b505-f591bf1969c0" xsi:nil="true"/>
    <AssetExpire xmlns="165ae76d-b9d2-415a-b505-f591bf1969c0">2029-01-01T08:00:00+00:00</AssetExpire>
    <CampaignTagsTaxHTField0 xmlns="165ae76d-b9d2-415a-b505-f591bf1969c0">
      <Terms xmlns="http://schemas.microsoft.com/office/infopath/2007/PartnerControls"/>
    </CampaignTagsTaxHTField0>
    <IntlLangReviewDate xmlns="165ae76d-b9d2-415a-b505-f591bf1969c0" xsi:nil="true"/>
    <TPFriendlyName xmlns="165ae76d-b9d2-415a-b505-f591bf1969c0" xsi:nil="true"/>
    <IntlLangReview xmlns="165ae76d-b9d2-415a-b505-f591bf1969c0">false</IntlLangReview>
    <LocLastLocAttemptVersionLookup xmlns="165ae76d-b9d2-415a-b505-f591bf1969c0">854933</LocLastLocAttemptVersionLookup>
    <PolicheckWords xmlns="165ae76d-b9d2-415a-b505-f591bf1969c0" xsi:nil="true"/>
    <SubmitterId xmlns="165ae76d-b9d2-415a-b505-f591bf1969c0" xsi:nil="true"/>
    <AcquiredFrom xmlns="165ae76d-b9d2-415a-b505-f591bf1969c0">Internal MS</AcquiredFrom>
    <EditorialStatus xmlns="165ae76d-b9d2-415a-b505-f591bf1969c0">Complete</EditorialStatus>
    <Markets xmlns="165ae76d-b9d2-415a-b505-f591bf1969c0"/>
    <OriginAsset xmlns="165ae76d-b9d2-415a-b505-f591bf1969c0" xsi:nil="true"/>
    <AssetStart xmlns="165ae76d-b9d2-415a-b505-f591bf1969c0">2012-08-31T01:46:00+00:00</AssetStart>
    <FriendlyTitle xmlns="165ae76d-b9d2-415a-b505-f591bf1969c0" xsi:nil="true"/>
    <MarketSpecific xmlns="165ae76d-b9d2-415a-b505-f591bf1969c0">false</MarketSpecific>
    <TPNamespace xmlns="165ae76d-b9d2-415a-b505-f591bf1969c0" xsi:nil="true"/>
    <PublishStatusLookup xmlns="165ae76d-b9d2-415a-b505-f591bf1969c0">
      <Value>258394</Value>
    </PublishStatusLookup>
    <APAuthor xmlns="165ae76d-b9d2-415a-b505-f591bf1969c0">
      <UserInfo>
        <DisplayName>REDMOND\matthos</DisplayName>
        <AccountId>59</AccountId>
        <AccountType/>
      </UserInfo>
    </APAuthor>
    <TPCommandLine xmlns="165ae76d-b9d2-415a-b505-f591bf1969c0" xsi:nil="true"/>
    <IntlLangReviewer xmlns="165ae76d-b9d2-415a-b505-f591bf1969c0" xsi:nil="true"/>
    <OpenTemplate xmlns="165ae76d-b9d2-415a-b505-f591bf1969c0">true</OpenTemplate>
    <CSXSubmissionDate xmlns="165ae76d-b9d2-415a-b505-f591bf1969c0" xsi:nil="true"/>
    <TaxCatchAll xmlns="165ae76d-b9d2-415a-b505-f591bf1969c0"/>
    <Manager xmlns="165ae76d-b9d2-415a-b505-f591bf1969c0" xsi:nil="true"/>
    <NumericId xmlns="165ae76d-b9d2-415a-b505-f591bf1969c0" xsi:nil="true"/>
    <ParentAssetId xmlns="165ae76d-b9d2-415a-b505-f591bf1969c0" xsi:nil="true"/>
    <OriginalSourceMarket xmlns="165ae76d-b9d2-415a-b505-f591bf1969c0">english</OriginalSourceMarket>
    <ApprovalStatus xmlns="165ae76d-b9d2-415a-b505-f591bf1969c0">InProgress</ApprovalStatus>
    <TPComponent xmlns="165ae76d-b9d2-415a-b505-f591bf1969c0" xsi:nil="true"/>
    <EditorialTags xmlns="165ae76d-b9d2-415a-b505-f591bf1969c0" xsi:nil="true"/>
    <TPExecutable xmlns="165ae76d-b9d2-415a-b505-f591bf1969c0" xsi:nil="true"/>
    <TPLaunchHelpLink xmlns="165ae76d-b9d2-415a-b505-f591bf1969c0" xsi:nil="true"/>
    <LocComments xmlns="165ae76d-b9d2-415a-b505-f591bf1969c0" xsi:nil="true"/>
    <LocRecommendedHandoff xmlns="165ae76d-b9d2-415a-b505-f591bf1969c0" xsi:nil="true"/>
    <SourceTitle xmlns="165ae76d-b9d2-415a-b505-f591bf1969c0" xsi:nil="true"/>
    <CSXUpdate xmlns="165ae76d-b9d2-415a-b505-f591bf1969c0">false</CSXUpdate>
    <IntlLocPriority xmlns="165ae76d-b9d2-415a-b505-f591bf1969c0" xsi:nil="true"/>
    <UAProjectedTotalWords xmlns="165ae76d-b9d2-415a-b505-f591bf1969c0" xsi:nil="true"/>
    <AssetType xmlns="165ae76d-b9d2-415a-b505-f591bf1969c0">TP</AssetType>
    <MachineTranslated xmlns="165ae76d-b9d2-415a-b505-f591bf1969c0">false</MachineTranslated>
    <OutputCachingOn xmlns="165ae76d-b9d2-415a-b505-f591bf1969c0">false</OutputCachingOn>
    <TemplateStatus xmlns="165ae76d-b9d2-415a-b505-f591bf1969c0">Complete</TemplateStatus>
    <IsSearchable xmlns="165ae76d-b9d2-415a-b505-f591bf1969c0">true</IsSearchable>
    <ContentItem xmlns="165ae76d-b9d2-415a-b505-f591bf1969c0" xsi:nil="true"/>
    <HandoffToMSDN xmlns="165ae76d-b9d2-415a-b505-f591bf1969c0" xsi:nil="true"/>
    <ShowIn xmlns="165ae76d-b9d2-415a-b505-f591bf1969c0">Show everywhere</ShowIn>
    <ThumbnailAssetId xmlns="165ae76d-b9d2-415a-b505-f591bf1969c0" xsi:nil="true"/>
    <UALocComments xmlns="165ae76d-b9d2-415a-b505-f591bf1969c0" xsi:nil="true"/>
    <UALocRecommendation xmlns="165ae76d-b9d2-415a-b505-f591bf1969c0">Localize</UALocRecommendation>
    <LastModifiedDateTime xmlns="165ae76d-b9d2-415a-b505-f591bf1969c0" xsi:nil="true"/>
    <LegacyData xmlns="165ae76d-b9d2-415a-b505-f591bf1969c0" xsi:nil="true"/>
    <LocManualTestRequired xmlns="165ae76d-b9d2-415a-b505-f591bf1969c0">false</LocManualTestRequired>
    <LocMarketGroupTiers2 xmlns="165ae76d-b9d2-415a-b505-f591bf1969c0" xsi:nil="true"/>
    <ClipArtFilename xmlns="165ae76d-b9d2-415a-b505-f591bf1969c0" xsi:nil="true"/>
    <TPApplication xmlns="165ae76d-b9d2-415a-b505-f591bf1969c0" xsi:nil="true"/>
    <CSXHash xmlns="165ae76d-b9d2-415a-b505-f591bf1969c0" xsi:nil="true"/>
    <DirectSourceMarket xmlns="165ae76d-b9d2-415a-b505-f591bf1969c0">english</DirectSourceMarket>
    <PrimaryImageGen xmlns="165ae76d-b9d2-415a-b505-f591bf1969c0">false</PrimaryImageGen>
    <PlannedPubDate xmlns="165ae76d-b9d2-415a-b505-f591bf1969c0" xsi:nil="true"/>
    <CSXSubmissionMarket xmlns="165ae76d-b9d2-415a-b505-f591bf1969c0" xsi:nil="true"/>
    <Downloads xmlns="165ae76d-b9d2-415a-b505-f591bf1969c0">0</Downloads>
    <ArtSampleDocs xmlns="165ae76d-b9d2-415a-b505-f591bf1969c0" xsi:nil="true"/>
    <TrustLevel xmlns="165ae76d-b9d2-415a-b505-f591bf1969c0">1 Microsoft Managed Content</TrustLevel>
    <BlockPublish xmlns="165ae76d-b9d2-415a-b505-f591bf1969c0">false</BlockPublish>
    <TPLaunchHelpLinkType xmlns="165ae76d-b9d2-415a-b505-f591bf1969c0">Template</TPLaunchHelpLinkType>
    <LocalizationTagsTaxHTField0 xmlns="165ae76d-b9d2-415a-b505-f591bf1969c0">
      <Terms xmlns="http://schemas.microsoft.com/office/infopath/2007/PartnerControls"/>
    </LocalizationTagsTaxHTField0>
    <BusinessGroup xmlns="165ae76d-b9d2-415a-b505-f591bf1969c0" xsi:nil="true"/>
    <Providers xmlns="165ae76d-b9d2-415a-b505-f591bf1969c0" xsi:nil="true"/>
    <TemplateTemplateType xmlns="165ae76d-b9d2-415a-b505-f591bf1969c0">Excel Spreadsheet Template</TemplateTemplateType>
    <TimesCloned xmlns="165ae76d-b9d2-415a-b505-f591bf1969c0" xsi:nil="true"/>
    <TPAppVersion xmlns="165ae76d-b9d2-415a-b505-f591bf1969c0" xsi:nil="true"/>
    <VoteCount xmlns="165ae76d-b9d2-415a-b505-f591bf1969c0" xsi:nil="true"/>
    <FeatureTagsTaxHTField0 xmlns="165ae76d-b9d2-415a-b505-f591bf1969c0">
      <Terms xmlns="http://schemas.microsoft.com/office/infopath/2007/PartnerControls"/>
    </FeatureTagsTaxHTField0>
    <Provider xmlns="165ae76d-b9d2-415a-b505-f591bf1969c0" xsi:nil="true"/>
    <UACurrentWords xmlns="165ae76d-b9d2-415a-b505-f591bf1969c0" xsi:nil="true"/>
    <AssetId xmlns="165ae76d-b9d2-415a-b505-f591bf1969c0">TP103428910</AssetId>
    <TPClientViewer xmlns="165ae76d-b9d2-415a-b505-f591bf1969c0" xsi:nil="true"/>
    <DSATActionTaken xmlns="165ae76d-b9d2-415a-b505-f591bf1969c0" xsi:nil="true"/>
    <APEditor xmlns="165ae76d-b9d2-415a-b505-f591bf1969c0">
      <UserInfo>
        <DisplayName/>
        <AccountId xsi:nil="true"/>
        <AccountType/>
      </UserInfo>
    </APEditor>
    <TPInstallLocation xmlns="165ae76d-b9d2-415a-b505-f591bf1969c0" xsi:nil="true"/>
    <OOCacheId xmlns="165ae76d-b9d2-415a-b505-f591bf1969c0" xsi:nil="true"/>
    <IsDeleted xmlns="165ae76d-b9d2-415a-b505-f591bf1969c0">false</IsDeleted>
    <PublishTargets xmlns="165ae76d-b9d2-415a-b505-f591bf1969c0">OfficeOnlineVNext</PublishTargets>
    <ApprovalLog xmlns="165ae76d-b9d2-415a-b505-f591bf1969c0" xsi:nil="true"/>
    <BugNumber xmlns="165ae76d-b9d2-415a-b505-f591bf1969c0" xsi:nil="true"/>
    <CrawlForDependencies xmlns="165ae76d-b9d2-415a-b505-f591bf1969c0">false</CrawlForDependencies>
    <InternalTagsTaxHTField0 xmlns="165ae76d-b9d2-415a-b505-f591bf1969c0">
      <Terms xmlns="http://schemas.microsoft.com/office/infopath/2007/PartnerControls"/>
    </InternalTagsTaxHTField0>
    <LastHandOff xmlns="165ae76d-b9d2-415a-b505-f591bf1969c0" xsi:nil="true"/>
    <Milestone xmlns="165ae76d-b9d2-415a-b505-f591bf1969c0" xsi:nil="true"/>
    <OriginalRelease xmlns="165ae76d-b9d2-415a-b505-f591bf1969c0">15</OriginalRelease>
    <RecommendationsModifier xmlns="165ae76d-b9d2-415a-b505-f591bf1969c0" xsi:nil="true"/>
    <ScenarioTagsTaxHTField0 xmlns="165ae76d-b9d2-415a-b505-f591bf1969c0">
      <Terms xmlns="http://schemas.microsoft.com/office/infopath/2007/PartnerControls"/>
    </ScenarioTagsTaxHTField0>
    <UANotes xmlns="165ae76d-b9d2-415a-b505-f591bf1969c0"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08F5A5F018C6EC4E88C09A7D747D6CD1040067BA0D3BFF39BE44935D14A59A02BAFE" ma:contentTypeVersion="56" ma:contentTypeDescription="Create a new document." ma:contentTypeScope="" ma:versionID="3675920b0ad802fce1b23f9550595881">
  <xsd:schema xmlns:xsd="http://www.w3.org/2001/XMLSchema" xmlns:xs="http://www.w3.org/2001/XMLSchema" xmlns:p="http://schemas.microsoft.com/office/2006/metadata/properties" xmlns:ns2="165ae76d-b9d2-415a-b505-f591bf1969c0" targetNamespace="http://schemas.microsoft.com/office/2006/metadata/properties" ma:root="true" ma:fieldsID="a71a4ffa7a00a28efcd53fa0a7a51dfa" ns2:_="">
    <xsd:import namespace="165ae76d-b9d2-415a-b505-f591bf1969c0"/>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ae76d-b9d2-415a-b505-f591bf1969c0"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b4c9b0ea-6319-4e26-add0-8704627e9ad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BA786272-8D62-41C0-BD7A-FE865FD2F0B3}" ma:internalName="CSXSubmissionMarket" ma:readOnly="false" ma:showField="MarketName" ma:web="165ae76d-b9d2-415a-b505-f591bf1969c0">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1057ac2-e276-40bd-8bf2-ba045e8be845}"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FBDF52F-FE40-411A-958F-520F0BF7963F}" ma:internalName="InProjectListLookup" ma:readOnly="true" ma:showField="InProjectList"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72a4ee0c-a9df-4edc-9014-dfe07341c137}"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FBDF52F-FE40-411A-958F-520F0BF7963F}" ma:internalName="LastCompleteVersionLookup" ma:readOnly="true" ma:showField="LastCompleteVersion"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FBDF52F-FE40-411A-958F-520F0BF7963F}" ma:internalName="LastPreviewErrorLookup" ma:readOnly="true" ma:showField="LastPreviewError"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FBDF52F-FE40-411A-958F-520F0BF7963F}" ma:internalName="LastPreviewResultLookup" ma:readOnly="true" ma:showField="LastPreviewResult"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FBDF52F-FE40-411A-958F-520F0BF7963F}" ma:internalName="LastPreviewAttemptDateLookup" ma:readOnly="true" ma:showField="LastPreviewAttemptDat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FBDF52F-FE40-411A-958F-520F0BF7963F}" ma:internalName="LastPreviewedByLookup" ma:readOnly="true" ma:showField="LastPreviewedBy"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FBDF52F-FE40-411A-958F-520F0BF7963F}" ma:internalName="LastPreviewTimeLookup" ma:readOnly="true" ma:showField="LastPreviewTim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FBDF52F-FE40-411A-958F-520F0BF7963F}" ma:internalName="LastPreviewVersionLookup" ma:readOnly="true" ma:showField="LastPreviewVersion"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FBDF52F-FE40-411A-958F-520F0BF7963F}" ma:internalName="LastPublishErrorLookup" ma:readOnly="true" ma:showField="LastPublishError"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FBDF52F-FE40-411A-958F-520F0BF7963F}" ma:internalName="LastPublishResultLookup" ma:readOnly="true" ma:showField="LastPublishResult"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FBDF52F-FE40-411A-958F-520F0BF7963F}" ma:internalName="LastPublishAttemptDateLookup" ma:readOnly="true" ma:showField="LastPublishAttemptDat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FBDF52F-FE40-411A-958F-520F0BF7963F}" ma:internalName="LastPublishedByLookup" ma:readOnly="true" ma:showField="LastPublishedBy"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FBDF52F-FE40-411A-958F-520F0BF7963F}" ma:internalName="LastPublishTimeLookup" ma:readOnly="true" ma:showField="LastPublishTim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FBDF52F-FE40-411A-958F-520F0BF7963F}" ma:internalName="LastPublishVersionLookup" ma:readOnly="true" ma:showField="LastPublishVersion"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8C392689-7695-4FC2-AE05-851F6CDD9954}" ma:internalName="LocLastLocAttemptVersionLookup" ma:readOnly="false" ma:showField="LastLocAttemptVersion" ma:web="165ae76d-b9d2-415a-b505-f591bf1969c0">
      <xsd:simpleType>
        <xsd:restriction base="dms:Lookup"/>
      </xsd:simpleType>
    </xsd:element>
    <xsd:element name="LocLastLocAttemptVersionTypeLookup" ma:index="71" nillable="true" ma:displayName="Loc Last Loc Attempt Version Type" ma:default="" ma:list="{8C392689-7695-4FC2-AE05-851F6CDD9954}" ma:internalName="LocLastLocAttemptVersionTypeLookup" ma:readOnly="true" ma:showField="LastLocAttemptVersionType" ma:web="165ae76d-b9d2-415a-b505-f591bf1969c0">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8C392689-7695-4FC2-AE05-851F6CDD9954}" ma:internalName="LocNewPublishedVersionLookup" ma:readOnly="true" ma:showField="NewPublishedVersion" ma:web="165ae76d-b9d2-415a-b505-f591bf1969c0">
      <xsd:simpleType>
        <xsd:restriction base="dms:Lookup"/>
      </xsd:simpleType>
    </xsd:element>
    <xsd:element name="LocOverallHandbackStatusLookup" ma:index="75" nillable="true" ma:displayName="Loc Overall Handback Status" ma:default="" ma:list="{8C392689-7695-4FC2-AE05-851F6CDD9954}" ma:internalName="LocOverallHandbackStatusLookup" ma:readOnly="true" ma:showField="OverallHandbackStatus" ma:web="165ae76d-b9d2-415a-b505-f591bf1969c0">
      <xsd:simpleType>
        <xsd:restriction base="dms:Lookup"/>
      </xsd:simpleType>
    </xsd:element>
    <xsd:element name="LocOverallLocStatusLookup" ma:index="76" nillable="true" ma:displayName="Loc Overall Localize Status" ma:default="" ma:list="{8C392689-7695-4FC2-AE05-851F6CDD9954}" ma:internalName="LocOverallLocStatusLookup" ma:readOnly="true" ma:showField="OverallLocStatus" ma:web="165ae76d-b9d2-415a-b505-f591bf1969c0">
      <xsd:simpleType>
        <xsd:restriction base="dms:Lookup"/>
      </xsd:simpleType>
    </xsd:element>
    <xsd:element name="LocOverallPreviewStatusLookup" ma:index="77" nillable="true" ma:displayName="Loc Overall Preview Status" ma:default="" ma:list="{8C392689-7695-4FC2-AE05-851F6CDD9954}" ma:internalName="LocOverallPreviewStatusLookup" ma:readOnly="true" ma:showField="OverallPreviewStatus" ma:web="165ae76d-b9d2-415a-b505-f591bf1969c0">
      <xsd:simpleType>
        <xsd:restriction base="dms:Lookup"/>
      </xsd:simpleType>
    </xsd:element>
    <xsd:element name="LocOverallPublishStatusLookup" ma:index="78" nillable="true" ma:displayName="Loc Overall Publish Status" ma:default="" ma:list="{8C392689-7695-4FC2-AE05-851F6CDD9954}" ma:internalName="LocOverallPublishStatusLookup" ma:readOnly="true" ma:showField="OverallPublishStatus" ma:web="165ae76d-b9d2-415a-b505-f591bf1969c0">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8C392689-7695-4FC2-AE05-851F6CDD9954}" ma:internalName="LocProcessedForHandoffsLookup" ma:readOnly="true" ma:showField="ProcessedForHandoffs" ma:web="165ae76d-b9d2-415a-b505-f591bf1969c0">
      <xsd:simpleType>
        <xsd:restriction base="dms:Lookup"/>
      </xsd:simpleType>
    </xsd:element>
    <xsd:element name="LocProcessedForMarketsLookup" ma:index="81" nillable="true" ma:displayName="Loc Processed For Markets" ma:default="" ma:list="{8C392689-7695-4FC2-AE05-851F6CDD9954}" ma:internalName="LocProcessedForMarketsLookup" ma:readOnly="true" ma:showField="ProcessedForMarkets" ma:web="165ae76d-b9d2-415a-b505-f591bf1969c0">
      <xsd:simpleType>
        <xsd:restriction base="dms:Lookup"/>
      </xsd:simpleType>
    </xsd:element>
    <xsd:element name="LocPublishedDependentAssetsLookup" ma:index="82" nillable="true" ma:displayName="Loc Published Dependent Assets" ma:default="" ma:list="{8C392689-7695-4FC2-AE05-851F6CDD9954}" ma:internalName="LocPublishedDependentAssetsLookup" ma:readOnly="true" ma:showField="PublishedDependentAssets" ma:web="165ae76d-b9d2-415a-b505-f591bf1969c0">
      <xsd:simpleType>
        <xsd:restriction base="dms:Lookup"/>
      </xsd:simpleType>
    </xsd:element>
    <xsd:element name="LocPublishedLinkedAssetsLookup" ma:index="83" nillable="true" ma:displayName="Loc Published Linked Assets" ma:default="" ma:list="{8C392689-7695-4FC2-AE05-851F6CDD9954}" ma:internalName="LocPublishedLinkedAssetsLookup" ma:readOnly="true" ma:showField="PublishedLinkedAssets" ma:web="165ae76d-b9d2-415a-b505-f591bf1969c0">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e030a992-43d4-4936-a058-bef2763057e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BA786272-8D62-41C0-BD7A-FE865FD2F0B3}" ma:internalName="Markets" ma:readOnly="false" ma:showField="MarketNam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4FBDF52F-FE40-411A-958F-520F0BF7963F}" ma:internalName="NumOfRatingsLookup" ma:readOnly="true" ma:showField="NumOfRatings"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4FBDF52F-FE40-411A-958F-520F0BF7963F}" ma:internalName="PublishStatusLookup" ma:readOnly="false" ma:showField="PublishStatus"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2240ef1-b1dc-47de-808c-04acb8b9e43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731c4a0-827a-4657-b6e4-39f62d4fdecd}" ma:internalName="TaxCatchAll" ma:showField="CatchAllData"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731c4a0-827a-4657-b6e4-39f62d4fdecd}" ma:internalName="TaxCatchAllLabel" ma:readOnly="true" ma:showField="CatchAllDataLabel"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B6A299-7FD1-4448-B851-D3EDF065D1A6}"/>
</file>

<file path=customXml/itemProps2.xml><?xml version="1.0" encoding="utf-8"?>
<ds:datastoreItem xmlns:ds="http://schemas.openxmlformats.org/officeDocument/2006/customXml" ds:itemID="{801DB26A-4ECE-4D39-9F70-79B5B6853036}"/>
</file>

<file path=customXml/itemProps3.xml><?xml version="1.0" encoding="utf-8"?>
<ds:datastoreItem xmlns:ds="http://schemas.openxmlformats.org/officeDocument/2006/customXml" ds:itemID="{24430CAC-1846-428E-9509-F5300321EF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कार्यपत्रक</vt:lpstr>
      </vt:variant>
      <vt:variant>
        <vt:i4>5</vt:i4>
      </vt:variant>
      <vt:variant>
        <vt:lpstr>नामांकित श्रेणियाँ</vt:lpstr>
      </vt:variant>
      <vt:variant>
        <vt:i4>3</vt:i4>
      </vt:variant>
    </vt:vector>
  </HeadingPairs>
  <TitlesOfParts>
    <vt:vector size="8" baseType="lpstr">
      <vt:lpstr> उत्पाद विक्रय रिपोर्ट</vt:lpstr>
      <vt:lpstr>ऐतिहासिक डेटा</vt:lpstr>
      <vt:lpstr>मूल्य सूची</vt:lpstr>
      <vt:lpstr>मूल्य पॉइंट Pivot</vt:lpstr>
      <vt:lpstr>विक्रय रूझान Pivot</vt:lpstr>
      <vt:lpstr>'ऐतिहासिक डेटा'!Print_Titles</vt:lpstr>
      <vt:lpstr>'मूल्य सूची'!Print_Titles</vt:lpstr>
      <vt:lpstr>चयनितउत्पाद</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Chutawadchara Kaentubtim</cp:lastModifiedBy>
  <dcterms:created xsi:type="dcterms:W3CDTF">2012-08-28T20:53:26Z</dcterms:created>
  <dcterms:modified xsi:type="dcterms:W3CDTF">2013-01-17T07:25:09Z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0x01010008F5A5F018C6EC4E88C09A7D747D6CD1040067BA0D3BFF39BE44935D14A59A02BAFE</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