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15"/>
  </bookViews>
  <sheets>
    <sheet name="RSVP ट्रैकर" sheetId="1" r:id="rId1"/>
    <sheet name="RSVP सारांश" sheetId="2" r:id="rId2"/>
  </sheets>
  <definedNames>
    <definedName name="DaysRemaining">'RSVP ट्रैकर'!$A$10</definedName>
    <definedName name="OutstandingRSVP">'RSVP ट्रैकर'!$A$21</definedName>
    <definedName name="_xlnm.Print_Area" localSheetId="0">'RSVP ट्रैकर'!$E$7:$P$18</definedName>
    <definedName name="_xlnm.Print_Area" localSheetId="1">'RSVP सारांश'!$D$4:$Q$19</definedName>
    <definedName name="TotalAttending">'RSVP ट्रैकर'!$A$14</definedName>
    <definedName name="TotalNotAttending">'RSVP ट्रैकर'!$A$17</definedName>
    <definedName name="TotalOutstanding">tblInvites[[#Totals],[भेजा?]]-tblInvites[[#Totals],[RSVP]]</definedName>
    <definedName name="WeddingDate">'RSVP ट्रैकर'!$A$7</definedName>
  </definedNames>
  <calcPr calcId="152511"/>
</workbook>
</file>

<file path=xl/calcChain.xml><?xml version="1.0" encoding="utf-8"?>
<calcChain xmlns="http://schemas.openxmlformats.org/spreadsheetml/2006/main">
  <c r="A14" i="1" l="1"/>
  <c r="A7" i="1" l="1"/>
  <c r="H14" i="2" l="1"/>
  <c r="H13" i="2"/>
  <c r="H15" i="2"/>
  <c r="H9" i="2"/>
  <c r="H8" i="2"/>
  <c r="H10" i="2"/>
  <c r="A7" i="2" l="1"/>
  <c r="A17" i="2" l="1"/>
  <c r="A10" i="1" l="1"/>
  <c r="H19" i="1" l="1"/>
  <c r="G19" i="1"/>
  <c r="F19" i="1"/>
  <c r="I15" i="2" l="1"/>
  <c r="I10" i="2"/>
  <c r="I14" i="2"/>
  <c r="I8" i="2"/>
  <c r="I13" i="2"/>
  <c r="I9" i="2"/>
  <c r="A18" i="2"/>
  <c r="A19" i="2" s="1"/>
  <c r="A17" i="1"/>
  <c r="A21" i="1" s="1"/>
</calcChain>
</file>

<file path=xl/sharedStrings.xml><?xml version="1.0" encoding="utf-8"?>
<sst xmlns="http://schemas.openxmlformats.org/spreadsheetml/2006/main" count="121" uniqueCount="61">
  <si>
    <t>RSVP</t>
  </si>
  <si>
    <t>WA</t>
  </si>
  <si>
    <t>HI</t>
  </si>
  <si>
    <t>Portland</t>
  </si>
  <si>
    <t>OR</t>
  </si>
  <si>
    <t>ID</t>
  </si>
  <si>
    <t>someone@example.com</t>
  </si>
  <si>
    <t>CO</t>
  </si>
  <si>
    <t>MO</t>
  </si>
  <si>
    <t>नोट्स</t>
  </si>
  <si>
    <t>rsvp सारांश</t>
  </si>
  <si>
    <t>हाँ</t>
  </si>
  <si>
    <t>नहीं</t>
  </si>
  <si>
    <t>अन्य</t>
  </si>
  <si>
    <t>दुल्हा</t>
  </si>
  <si>
    <t>दुल्हन</t>
  </si>
  <si>
    <t>परिणय निमंत्रण ट्रैकर</t>
  </si>
  <si>
    <t>अतिथि का नाम</t>
  </si>
  <si>
    <t>भेजा?</t>
  </si>
  <si>
    <t>पार्टी</t>
  </si>
  <si>
    <t>अतिथि</t>
  </si>
  <si>
    <t>संबंध</t>
  </si>
  <si>
    <t>पता</t>
  </si>
  <si>
    <t>शहर</t>
  </si>
  <si>
    <t>राज्य</t>
  </si>
  <si>
    <t>पिन</t>
  </si>
  <si>
    <t>फ़ोन</t>
  </si>
  <si>
    <t>संपर्क ईमेल</t>
  </si>
  <si>
    <t>बेंजानि गे</t>
  </si>
  <si>
    <t>ओफ़ेर डेलियट</t>
  </si>
  <si>
    <t>रमन अय्यर</t>
  </si>
  <si>
    <t>माइकल खौरी</t>
  </si>
  <si>
    <t>ओलिंडा टर्नर</t>
  </si>
  <si>
    <t>जेरी ऑर्मन</t>
  </si>
  <si>
    <t>ईवा एल्ज़ेनिकोवा</t>
  </si>
  <si>
    <t>क्वेकु अको-अजेई</t>
  </si>
  <si>
    <t>मैगी कैरिडो</t>
  </si>
  <si>
    <t>केन मालित</t>
  </si>
  <si>
    <t>डेरेक ब्राउन</t>
  </si>
  <si>
    <t>कुल:</t>
  </si>
  <si>
    <t>भाई</t>
  </si>
  <si>
    <t>मित्र</t>
  </si>
  <si>
    <t>चेरीविल</t>
  </si>
  <si>
    <t>ऑबर्न</t>
  </si>
  <si>
    <t>ओशन व्यू</t>
  </si>
  <si>
    <t>सदर्नव्यू</t>
  </si>
  <si>
    <t>फ़ॉरेस्ट</t>
  </si>
  <si>
    <t>ओवरलैंड</t>
  </si>
  <si>
    <t>ग्रीनविल</t>
  </si>
  <si>
    <t>हाँ</t>
    <phoneticPr fontId="15"/>
  </si>
  <si>
    <t>123 शेडी लेन</t>
  </si>
  <si>
    <t>456 पहली गली</t>
  </si>
  <si>
    <t>6789 सेक्टर 17</t>
  </si>
  <si>
    <t>1234 पश्चिमी एवेन्यू</t>
  </si>
  <si>
    <t>890 गांधी मार्ग</t>
  </si>
  <si>
    <t>345 एवेन्यू 20</t>
  </si>
  <si>
    <t>678 पहली गली</t>
  </si>
  <si>
    <t>1234 पाइन गली</t>
  </si>
  <si>
    <t>34 उत्तरी लेन</t>
  </si>
  <si>
    <t>456 मध्य कोर्ट</t>
  </si>
  <si>
    <t>2345 पहाड़ी मार्ग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</si>
</sst>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lt;=9999999]###\-####;\(###\)\ ###\-####"/>
    <numFmt numFmtId="165" formatCode="m/d/yy;@"/>
    <numFmt numFmtId="166" formatCode="[$-14409]d/m/yy;@"/>
  </numFmts>
  <fonts count="16">
    <font>
      <sz val="9"/>
      <color theme="1"/>
      <name val="Century"/>
      <family val="1"/>
      <scheme val="major"/>
    </font>
    <font>
      <sz val="9"/>
      <color theme="1"/>
      <name val="Century"/>
      <family val="1"/>
      <scheme val="major"/>
    </font>
    <font>
      <sz val="36"/>
      <color theme="1" tint="0.499984740745262"/>
      <name val="Century"/>
      <family val="1"/>
      <scheme val="major"/>
    </font>
    <font>
      <sz val="36"/>
      <color theme="1"/>
      <name val="Century"/>
      <family val="1"/>
      <scheme val="major"/>
    </font>
    <font>
      <sz val="10"/>
      <color theme="1"/>
      <name val="Arial"/>
      <family val="2"/>
      <scheme val="minor"/>
    </font>
    <font>
      <u/>
      <sz val="10"/>
      <color theme="10"/>
      <name val="Arial"/>
      <family val="2"/>
      <scheme val="minor"/>
    </font>
    <font>
      <sz val="11"/>
      <color theme="1" tint="0.499984740745262"/>
      <name val="Century"/>
      <family val="1"/>
      <scheme val="major"/>
    </font>
    <font>
      <sz val="9"/>
      <color theme="1"/>
      <name val="Nirmala UI"/>
      <family val="2"/>
    </font>
    <font>
      <sz val="36"/>
      <color theme="1"/>
      <name val="Nirmala UI"/>
      <family val="2"/>
    </font>
    <font>
      <sz val="24"/>
      <color theme="0"/>
      <name val="Nirmala UI"/>
      <family val="2"/>
    </font>
    <font>
      <sz val="36"/>
      <color theme="1" tint="0.499984740745262"/>
      <name val="Nirmala UI"/>
      <family val="2"/>
    </font>
    <font>
      <sz val="9"/>
      <color theme="2" tint="-0.249977111117893"/>
      <name val="Nirmala UI"/>
      <family val="2"/>
    </font>
    <font>
      <sz val="16"/>
      <color theme="1" tint="0.34998626667073579"/>
      <name val="Nirmala UI"/>
      <family val="2"/>
    </font>
    <font>
      <sz val="16"/>
      <color theme="7"/>
      <name val="Nirmala UI"/>
      <family val="2"/>
    </font>
    <font>
      <sz val="16"/>
      <color theme="1"/>
      <name val="Nirmala UI"/>
      <family val="2"/>
    </font>
    <font>
      <sz val="6"/>
      <name val="Century"/>
      <family val="1"/>
      <charset val="128"/>
      <scheme val="major"/>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gradientFill>
        <stop position="0">
          <color theme="2" tint="-0.25098422193060094"/>
        </stop>
        <stop position="1">
          <color theme="2" tint="-0.49803155613879818"/>
        </stop>
      </gradientFill>
    </fill>
    <fill>
      <patternFill patternType="solid">
        <fgColor theme="2" tint="-0.249977111117893"/>
        <bgColor auto="1"/>
      </patternFill>
    </fill>
  </fills>
  <borders count="5">
    <border>
      <left/>
      <right/>
      <top/>
      <bottom/>
      <diagonal/>
    </border>
    <border>
      <left/>
      <right/>
      <top/>
      <bottom style="double">
        <color theme="0" tint="-0.34998626667073579"/>
      </bottom>
      <diagonal/>
    </border>
    <border>
      <left/>
      <right/>
      <top style="double">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s>
  <cellStyleXfs count="9">
    <xf numFmtId="0" fontId="0" fillId="0" borderId="0">
      <alignment vertical="center"/>
    </xf>
    <xf numFmtId="0" fontId="3" fillId="0" borderId="0" applyNumberFormat="0" applyFill="0" applyBorder="0" applyProtection="0">
      <alignment horizontal="left" vertical="top"/>
    </xf>
    <xf numFmtId="0" fontId="1"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Protection="0">
      <alignment horizontal="left" vertical="center"/>
    </xf>
    <xf numFmtId="0" fontId="6" fillId="0" borderId="0" applyNumberFormat="0" applyFill="0" applyBorder="0" applyAlignment="0" applyProtection="0"/>
    <xf numFmtId="0" fontId="1" fillId="0" borderId="0" applyNumberFormat="0" applyFill="0" applyBorder="0" applyAlignment="0" applyProtection="0">
      <alignment vertical="center"/>
    </xf>
    <xf numFmtId="0" fontId="4" fillId="0" borderId="0"/>
    <xf numFmtId="0" fontId="5" fillId="0" borderId="0" applyNumberFormat="0" applyFill="0" applyBorder="0" applyAlignment="0" applyProtection="0"/>
  </cellStyleXfs>
  <cellXfs count="32">
    <xf numFmtId="0" fontId="0" fillId="0" borderId="0" xfId="0">
      <alignment vertical="center"/>
    </xf>
    <xf numFmtId="0" fontId="7" fillId="2" borderId="0" xfId="0" applyFont="1" applyFill="1">
      <alignment vertical="center"/>
    </xf>
    <xf numFmtId="0" fontId="7" fillId="5" borderId="0" xfId="0" applyFont="1" applyFill="1">
      <alignment vertical="center"/>
    </xf>
    <xf numFmtId="0" fontId="7" fillId="4" borderId="0" xfId="0" applyFont="1" applyFill="1">
      <alignment vertical="center"/>
    </xf>
    <xf numFmtId="0" fontId="7" fillId="0" borderId="0" xfId="0" applyFont="1">
      <alignment vertical="center"/>
    </xf>
    <xf numFmtId="0" fontId="7" fillId="3" borderId="0" xfId="0" applyFont="1" applyFill="1">
      <alignment vertical="center"/>
    </xf>
    <xf numFmtId="0" fontId="8" fillId="0" borderId="0" xfId="1" applyFont="1">
      <alignment horizontal="left" vertical="top"/>
    </xf>
    <xf numFmtId="0" fontId="8" fillId="3" borderId="0" xfId="1" applyFont="1" applyFill="1">
      <alignment horizontal="left" vertical="top"/>
    </xf>
    <xf numFmtId="0" fontId="7" fillId="0" borderId="1" xfId="0" applyFont="1" applyBorder="1">
      <alignment vertical="center"/>
    </xf>
    <xf numFmtId="0" fontId="7" fillId="3" borderId="1" xfId="0" applyFont="1" applyFill="1" applyBorder="1">
      <alignment vertical="center"/>
    </xf>
    <xf numFmtId="0" fontId="7" fillId="3" borderId="2" xfId="0" applyFont="1" applyFill="1" applyBorder="1">
      <alignment vertical="center"/>
    </xf>
    <xf numFmtId="165" fontId="9" fillId="2" borderId="0" xfId="0" applyNumberFormat="1" applyFont="1" applyFill="1" applyAlignment="1">
      <alignment horizontal="center" vertical="top"/>
    </xf>
    <xf numFmtId="0" fontId="10" fillId="0" borderId="0" xfId="0" applyFont="1" applyAlignment="1">
      <alignment vertical="center"/>
    </xf>
    <xf numFmtId="0" fontId="7" fillId="3" borderId="3" xfId="0" applyFont="1" applyFill="1" applyBorder="1">
      <alignment vertical="center"/>
    </xf>
    <xf numFmtId="0" fontId="10" fillId="0" borderId="4" xfId="0" applyFont="1" applyBorder="1" applyAlignment="1">
      <alignment horizontal="center" vertical="center"/>
    </xf>
    <xf numFmtId="0" fontId="7" fillId="0" borderId="4" xfId="0" applyFont="1" applyBorder="1">
      <alignment vertical="center"/>
    </xf>
    <xf numFmtId="3" fontId="11" fillId="2" borderId="0" xfId="3" applyNumberFormat="1" applyFont="1" applyFill="1" applyAlignment="1">
      <alignment vertical="center"/>
    </xf>
    <xf numFmtId="0" fontId="8" fillId="0" borderId="0" xfId="1" applyFont="1" applyAlignment="1">
      <alignment vertical="top"/>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164" fontId="7" fillId="0" borderId="0" xfId="0" applyNumberFormat="1" applyFont="1" applyBorder="1" applyAlignment="1">
      <alignment horizontal="left" vertical="center"/>
    </xf>
    <xf numFmtId="164" fontId="7" fillId="0" borderId="0" xfId="2" applyNumberFormat="1" applyFont="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166" fontId="9" fillId="2" borderId="0" xfId="0" applyNumberFormat="1" applyFont="1" applyFill="1" applyAlignment="1">
      <alignment horizontal="center" vertical="top"/>
    </xf>
    <xf numFmtId="166" fontId="9" fillId="2" borderId="0" xfId="0" applyNumberFormat="1" applyFont="1" applyFill="1" applyAlignment="1">
      <alignment horizontal="center"/>
    </xf>
    <xf numFmtId="0" fontId="10" fillId="0" borderId="0" xfId="4" applyFont="1">
      <alignment horizontal="left" vertical="center"/>
    </xf>
  </cellXfs>
  <cellStyles count="9">
    <cellStyle name="Comma" xfId="3" builtinId="3"/>
    <cellStyle name="Hyperlink 2" xfId="8"/>
    <cellStyle name="Normal" xfId="0" builtinId="0" customBuiltin="1"/>
    <cellStyle name="Normal 2" xfId="7"/>
    <cellStyle name="फ़ॉलो की गई हाइपरलिंक" xfId="6" builtinId="9" customBuiltin="1"/>
    <cellStyle name="शीर्ष 1" xfId="1" builtinId="16" customBuiltin="1"/>
    <cellStyle name="शीर्ष 2" xfId="4" builtinId="17" customBuiltin="1"/>
    <cellStyle name="शीर्ष 3" xfId="5" builtinId="18" customBuiltin="1"/>
    <cellStyle name="हाइपरलिंक" xfId="2" builtinId="8" customBuiltin="1"/>
  </cellStyles>
  <dxfs count="33">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Nirmala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Nirmala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Nirmala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Nirmala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tint="0.34998626667073579"/>
        <name val="Nirmala U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Nirmala UI"/>
        <scheme val="none"/>
      </font>
      <numFmt numFmtId="164" formatCode="[&lt;=9999999]###\-####;\(###\)\ ###\-####"/>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alignment horizontal="general" vertical="center" textRotation="0" wrapText="0" indent="0" justifyLastLine="0" shrinkToFit="0" readingOrder="0"/>
    </dxf>
    <dxf>
      <font>
        <strike val="0"/>
        <outline val="0"/>
        <shadow val="0"/>
        <u val="none"/>
        <vertAlign val="baseline"/>
        <sz val="16"/>
        <color theme="1"/>
        <name val="Nirmala UI"/>
        <scheme val="none"/>
      </font>
      <fill>
        <patternFill patternType="none">
          <fgColor indexed="64"/>
          <bgColor auto="1"/>
        </patternFill>
      </fill>
      <alignment vertical="center" textRotation="0" wrapText="0" justifyLastLine="0" shrinkToFit="0" readingOrder="0"/>
    </dxf>
    <dxf>
      <font>
        <strike val="0"/>
        <outline val="0"/>
        <shadow val="0"/>
        <u val="none"/>
        <vertAlign val="baseline"/>
        <name val="Nirmala UI"/>
        <scheme val="none"/>
      </font>
      <alignment vertical="center" textRotation="0" wrapText="0" indent="0" justifyLastLine="0" shrinkToFit="0" readingOrder="0"/>
    </dxf>
    <dxf>
      <font>
        <b val="0"/>
        <i val="0"/>
        <strike val="0"/>
        <condense val="0"/>
        <extend val="0"/>
        <outline val="0"/>
        <shadow val="0"/>
        <u val="none"/>
        <vertAlign val="baseline"/>
        <sz val="9"/>
        <color theme="1"/>
        <name val="Nirmala UI"/>
        <scheme val="none"/>
      </font>
    </dxf>
    <dxf>
      <fill>
        <patternFill>
          <bgColor theme="4" tint="0.79998168889431442"/>
        </patternFill>
      </fill>
    </dxf>
    <dxf>
      <fill>
        <patternFill>
          <bgColor theme="4" tint="0.79998168889431442"/>
        </patternFill>
      </fill>
    </dxf>
    <dxf>
      <font>
        <color theme="1" tint="0.34998626667073579"/>
      </font>
    </dxf>
    <dxf>
      <font>
        <b val="0"/>
        <i val="0"/>
        <color theme="7"/>
      </font>
      <border diagonalUp="0" diagonalDown="0">
        <left/>
        <right/>
        <top style="double">
          <color theme="0" tint="-0.34998626667073579"/>
        </top>
        <bottom/>
        <vertical/>
        <horizontal/>
      </border>
    </dxf>
    <dxf>
      <font>
        <b/>
        <i val="0"/>
        <color theme="1"/>
      </font>
      <fill>
        <patternFill>
          <bgColor theme="0"/>
        </patternFill>
      </fill>
      <border diagonalUp="0" diagonalDown="0">
        <left/>
        <right/>
        <top style="double">
          <color theme="0" tint="-0.34998626667073579"/>
        </top>
        <bottom style="thin">
          <color theme="0" tint="-0.34998626667073579"/>
        </bottom>
        <vertical/>
        <horizontal/>
      </border>
    </dxf>
    <dxf>
      <font>
        <b val="0"/>
        <i val="0"/>
        <color auto="1"/>
      </font>
      <fill>
        <patternFill>
          <bgColor theme="0"/>
        </patternFill>
      </fill>
      <border diagonalUp="0" diagonalDown="0">
        <left/>
        <right/>
        <top/>
        <bottom/>
        <vertical style="thin">
          <color theme="4" tint="0.79995117038483843"/>
        </vertical>
        <horizontal style="thin">
          <color theme="4" tint="0.79998168889431442"/>
        </horizontal>
      </border>
    </dxf>
  </dxfs>
  <tableStyles count="1" defaultTableStyle="Wedding Invite Tracker" defaultPivotStyle="PivotStyleMedium2">
    <tableStyle name="Wedding Invite Tracker" pivot="0" count="4">
      <tableStyleElement type="wholeTable" dxfId="32"/>
      <tableStyleElement type="headerRow" dxfId="31"/>
      <tableStyleElement type="totalRow" dxfId="30"/>
      <tableStyleElement type="firstTotalCell" dxfId="29"/>
    </tableStyle>
  </tableStyles>
  <colors>
    <mruColors>
      <color rgb="FFECEAE8"/>
      <color rgb="FFE3E0DD"/>
      <color rgb="FFDED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bg1"/>
            </a:solidFill>
            <a:ln>
              <a:noFill/>
            </a:ln>
            <a:effectLst/>
          </c:spPr>
          <c:invertIfNegative val="0"/>
          <c:cat>
            <c:strRef>
              <c:f>'RSVP सारांश'!$G$8:$G$10</c:f>
              <c:strCache>
                <c:ptCount val="3"/>
                <c:pt idx="0">
                  <c:v>अन्य</c:v>
                </c:pt>
                <c:pt idx="1">
                  <c:v>दुल्हा</c:v>
                </c:pt>
                <c:pt idx="2">
                  <c:v>दुल्हन</c:v>
                </c:pt>
              </c:strCache>
            </c:strRef>
          </c:cat>
          <c:val>
            <c:numRef>
              <c:f>'RSVP सारांश'!$I$8:$I$10</c:f>
              <c:numCache>
                <c:formatCode>General</c:formatCode>
                <c:ptCount val="3"/>
                <c:pt idx="0">
                  <c:v>11</c:v>
                </c:pt>
                <c:pt idx="1">
                  <c:v>11</c:v>
                </c:pt>
                <c:pt idx="2">
                  <c:v>11</c:v>
                </c:pt>
              </c:numCache>
            </c:numRef>
          </c:val>
          <c:extLst/>
        </c:ser>
        <c:ser>
          <c:idx val="3"/>
          <c:order val="1"/>
          <c:spPr>
            <a:solidFill>
              <a:schemeClr val="accent4"/>
            </a:solidFill>
            <a:ln>
              <a:noFill/>
            </a:ln>
            <a:effectLst/>
          </c:spPr>
          <c:invertIfNegative val="0"/>
          <c:cat>
            <c:strRef>
              <c:f>'RSVP सारांश'!$G$8:$G$10</c:f>
              <c:strCache>
                <c:ptCount val="3"/>
                <c:pt idx="0">
                  <c:v>अन्य</c:v>
                </c:pt>
                <c:pt idx="1">
                  <c:v>दुल्हा</c:v>
                </c:pt>
                <c:pt idx="2">
                  <c:v>दुल्हन</c:v>
                </c:pt>
              </c:strCache>
            </c:strRef>
          </c:cat>
          <c:val>
            <c:numRef>
              <c:f>'RSVP सारांश'!$H$8:$H$10</c:f>
              <c:numCache>
                <c:formatCode>General</c:formatCode>
                <c:ptCount val="3"/>
                <c:pt idx="0">
                  <c:v>1</c:v>
                </c:pt>
                <c:pt idx="1">
                  <c:v>2</c:v>
                </c:pt>
                <c:pt idx="2">
                  <c:v>3</c:v>
                </c:pt>
              </c:numCache>
            </c:numRef>
          </c:val>
          <c:extLst/>
        </c:ser>
        <c:ser>
          <c:idx val="1"/>
          <c:order val="2"/>
          <c:spPr>
            <a:solidFill>
              <a:schemeClr val="bg1"/>
            </a:solidFill>
            <a:ln>
              <a:noFill/>
            </a:ln>
            <a:effectLst/>
          </c:spPr>
          <c:invertIfNegative val="0"/>
          <c:cat>
            <c:strRef>
              <c:f>'RSVP सारांश'!$G$8:$G$10</c:f>
              <c:strCache>
                <c:ptCount val="3"/>
                <c:pt idx="0">
                  <c:v>अन्य</c:v>
                </c:pt>
                <c:pt idx="1">
                  <c:v>दुल्हा</c:v>
                </c:pt>
                <c:pt idx="2">
                  <c:v>दुल्हन</c:v>
                </c:pt>
              </c:strCache>
            </c:strRef>
          </c:cat>
          <c:val>
            <c:numRef>
              <c:f>'RSVP सारांश'!$I$8:$I$10</c:f>
              <c:numCache>
                <c:formatCode>General</c:formatCode>
                <c:ptCount val="3"/>
                <c:pt idx="0">
                  <c:v>11</c:v>
                </c:pt>
                <c:pt idx="1">
                  <c:v>11</c:v>
                </c:pt>
                <c:pt idx="2">
                  <c:v>11</c:v>
                </c:pt>
              </c:numCache>
            </c:numRef>
          </c:val>
          <c:extLst/>
        </c:ser>
        <c:ser>
          <c:idx val="0"/>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1" i="0" u="none" strike="noStrike"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'RSVP सारांश'!$G$8:$G$10</c:f>
              <c:strCache>
                <c:ptCount val="3"/>
                <c:pt idx="0">
                  <c:v>अन्य</c:v>
                </c:pt>
                <c:pt idx="1">
                  <c:v>दुल्हा</c:v>
                </c:pt>
                <c:pt idx="2">
                  <c:v>दुल्हन</c:v>
                </c:pt>
              </c:strCache>
            </c:strRef>
          </c:cat>
          <c:val>
            <c:numRef>
              <c:f>'RSVP सारांश'!$H$8:$H$10</c:f>
              <c:numCache>
                <c:formatCode>General</c:formatCode>
                <c:ptCount val="3"/>
                <c:pt idx="0">
                  <c:v>1</c:v>
                </c:pt>
                <c:pt idx="1">
                  <c:v>2</c:v>
                </c:pt>
                <c:pt idx="2">
                  <c:v>3</c:v>
                </c:pt>
              </c:numCache>
            </c:numRef>
          </c:val>
          <c:extLst/>
        </c:ser>
        <c:dLbls>
          <c:showLegendKey val="0"/>
          <c:showVal val="0"/>
          <c:showCatName val="0"/>
          <c:showSerName val="0"/>
          <c:showPercent val="0"/>
          <c:showBubbleSize val="0"/>
        </c:dLbls>
        <c:gapWidth val="47"/>
        <c:overlap val="100"/>
        <c:axId val="212213696"/>
        <c:axId val="96453920"/>
      </c:barChart>
      <c:catAx>
        <c:axId val="212213696"/>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lang="ja-JP" sz="900" b="1" i="0" u="none" strike="noStrike" kern="1200" spc="100" baseline="0">
                <a:solidFill>
                  <a:schemeClr val="tx1"/>
                </a:solidFill>
                <a:latin typeface="+mn-lt"/>
                <a:ea typeface="+mn-ea"/>
                <a:cs typeface="+mn-cs"/>
              </a:defRPr>
            </a:pPr>
            <a:endParaRPr lang="en-US"/>
          </a:p>
        </c:txPr>
        <c:crossAx val="96453920"/>
        <c:crosses val="autoZero"/>
        <c:auto val="1"/>
        <c:lblAlgn val="ctr"/>
        <c:lblOffset val="100"/>
        <c:noMultiLvlLbl val="0"/>
      </c:catAx>
      <c:valAx>
        <c:axId val="96453920"/>
        <c:scaling>
          <c:orientation val="minMax"/>
        </c:scaling>
        <c:delete val="0"/>
        <c:axPos val="t"/>
        <c:title>
          <c:tx>
            <c:rich>
              <a:bodyPr rot="0" spcFirstLastPara="1" vertOverflow="ellipsis" vert="horz" wrap="square" anchor="ctr" anchorCtr="1"/>
              <a:lstStyle/>
              <a:p>
                <a:pPr>
                  <a:defRPr lang="ja-JP" sz="800" b="0" i="0" u="none" strike="noStrike" cap="all" baseline="0">
                    <a:solidFill>
                      <a:schemeClr val="bg1">
                        <a:lumMod val="65000"/>
                      </a:schemeClr>
                    </a:solidFill>
                    <a:latin typeface="+mj-lt"/>
                    <a:ea typeface="+mn-ea"/>
                    <a:cs typeface="+mn-cs"/>
                  </a:defRPr>
                </a:pPr>
                <a:r>
                  <a:rPr lang="hi-IN" sz="800">
                    <a:solidFill>
                      <a:schemeClr val="bg1">
                        <a:lumMod val="65000"/>
                      </a:schemeClr>
                    </a:solidFill>
                    <a:latin typeface="Nirmala UI" panose="020B0502040204020203" pitchFamily="34" charset="0"/>
                    <a:cs typeface="Nirmala UI" panose="020B0502040204020203" pitchFamily="34" charset="0"/>
                  </a:rPr>
                  <a:t>अतिथि</a:t>
                </a:r>
                <a:endParaRPr lang="en-US" sz="800">
                  <a:solidFill>
                    <a:schemeClr val="bg1">
                      <a:lumMod val="65000"/>
                    </a:schemeClr>
                  </a:solidFill>
                  <a:latin typeface="Nirmala UI" panose="020B0502040204020203" pitchFamily="34" charset="0"/>
                  <a:cs typeface="Nirmala UI" panose="020B0502040204020203" pitchFamily="34" charset="0"/>
                </a:endParaRPr>
              </a:p>
            </c:rich>
          </c:tx>
          <c:layout>
            <c:manualLayout>
              <c:xMode val="edge"/>
              <c:yMode val="edge"/>
              <c:x val="1.1409650716737331E-2"/>
              <c:y val="0.1166089190001488"/>
            </c:manualLayout>
          </c:layout>
          <c:overlay val="0"/>
          <c:spPr>
            <a:noFill/>
            <a:ln>
              <a:noFill/>
            </a:ln>
            <a:effectLst/>
          </c:spPr>
          <c:txPr>
            <a:bodyPr rot="0" spcFirstLastPara="1" vertOverflow="ellipsis" vert="horz" wrap="square" anchor="ctr" anchorCtr="1"/>
            <a:lstStyle/>
            <a:p>
              <a:pPr>
                <a:defRPr lang="ja-JP" sz="800" b="0" i="0" u="none" strike="noStrike" cap="all" baseline="0">
                  <a:solidFill>
                    <a:schemeClr val="bg1">
                      <a:lumMod val="65000"/>
                    </a:schemeClr>
                  </a:solidFill>
                  <a:latin typeface="+mj-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lang="ja-JP" sz="900" b="0" i="0" u="none" strike="noStrike" kern="1200" baseline="0">
                <a:solidFill>
                  <a:schemeClr val="bg1">
                    <a:lumMod val="65000"/>
                  </a:schemeClr>
                </a:solidFill>
                <a:latin typeface="+mj-lt"/>
                <a:ea typeface="+mn-ea"/>
                <a:cs typeface="+mn-cs"/>
              </a:defRPr>
            </a:pPr>
            <a:endParaRPr lang="en-US"/>
          </a:p>
        </c:txPr>
        <c:crossAx val="212213696"/>
        <c:crosses val="max"/>
        <c:crossBetween val="between"/>
      </c:valAx>
      <c:spPr>
        <a:blipFill>
          <a:blip xmlns:r="http://schemas.openxmlformats.org/officeDocument/2006/relationships" r:embed="rId3"/>
          <a:stretch>
            <a:fillRect/>
          </a:stretch>
        </a:blipFill>
        <a:ln>
          <a:noFill/>
        </a:ln>
        <a:effectLst/>
      </c:spPr>
    </c:plotArea>
    <c:plotVisOnly val="1"/>
    <c:dispBlanksAs val="gap"/>
    <c:showDLblsOverMax val="0"/>
  </c:chart>
  <c:spPr>
    <a:blipFill>
      <a:blip xmlns:r="http://schemas.openxmlformats.org/officeDocument/2006/relationships" r:embed="rId3"/>
      <a:stretch>
        <a:fillRect/>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08128078817735"/>
          <c:y val="0.39572894297303746"/>
          <c:w val="0.81316721185713858"/>
          <c:h val="0.54903115803706359"/>
        </c:manualLayout>
      </c:layout>
      <c:barChart>
        <c:barDir val="bar"/>
        <c:grouping val="clustered"/>
        <c:varyColors val="0"/>
        <c:ser>
          <c:idx val="1"/>
          <c:order val="0"/>
          <c:spPr>
            <a:solidFill>
              <a:schemeClr val="bg1"/>
            </a:solidFill>
            <a:ln>
              <a:noFill/>
            </a:ln>
            <a:effectLst/>
          </c:spPr>
          <c:invertIfNegative val="0"/>
          <c:cat>
            <c:strRef>
              <c:f>'RSVP सारांश'!$G$13:$G$15</c:f>
              <c:strCache>
                <c:ptCount val="3"/>
                <c:pt idx="0">
                  <c:v>अन्य</c:v>
                </c:pt>
                <c:pt idx="1">
                  <c:v>दुल्हा</c:v>
                </c:pt>
                <c:pt idx="2">
                  <c:v>दुल्हन</c:v>
                </c:pt>
              </c:strCache>
            </c:strRef>
          </c:cat>
          <c:val>
            <c:numRef>
              <c:f>'RSVP सारांश'!$I$13:$I$15</c:f>
              <c:numCache>
                <c:formatCode>General</c:formatCode>
                <c:ptCount val="3"/>
                <c:pt idx="0">
                  <c:v>11</c:v>
                </c:pt>
                <c:pt idx="1">
                  <c:v>11</c:v>
                </c:pt>
                <c:pt idx="2">
                  <c:v>11</c:v>
                </c:pt>
              </c:numCache>
            </c:numRef>
          </c:val>
          <c:extLst/>
        </c:ser>
        <c:ser>
          <c:idx val="0"/>
          <c:order val="1"/>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900" b="1" i="0" u="none" strike="noStrike" baseline="0">
                    <a:solidFill>
                      <a:schemeClr val="accent4"/>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'RSVP सारांश'!$G$13:$G$15</c:f>
              <c:strCache>
                <c:ptCount val="3"/>
                <c:pt idx="0">
                  <c:v>अन्य</c:v>
                </c:pt>
                <c:pt idx="1">
                  <c:v>दुल्हा</c:v>
                </c:pt>
                <c:pt idx="2">
                  <c:v>दुल्हन</c:v>
                </c:pt>
              </c:strCache>
            </c:strRef>
          </c:cat>
          <c:val>
            <c:numRef>
              <c:f>'RSVP सारांश'!$H$13:$H$15</c:f>
              <c:numCache>
                <c:formatCode>General</c:formatCode>
                <c:ptCount val="3"/>
                <c:pt idx="0">
                  <c:v>1</c:v>
                </c:pt>
                <c:pt idx="1">
                  <c:v>1</c:v>
                </c:pt>
                <c:pt idx="2">
                  <c:v>1</c:v>
                </c:pt>
              </c:numCache>
            </c:numRef>
          </c:val>
          <c:extLst/>
        </c:ser>
        <c:dLbls>
          <c:showLegendKey val="0"/>
          <c:showVal val="0"/>
          <c:showCatName val="0"/>
          <c:showSerName val="0"/>
          <c:showPercent val="0"/>
          <c:showBubbleSize val="0"/>
        </c:dLbls>
        <c:gapWidth val="47"/>
        <c:overlap val="100"/>
        <c:axId val="219723136"/>
        <c:axId val="219723696"/>
      </c:barChart>
      <c:catAx>
        <c:axId val="219723136"/>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lang="ja-JP" sz="900" b="1" i="0" u="none" strike="noStrike" kern="1200" spc="100" baseline="0">
                <a:solidFill>
                  <a:schemeClr val="tx1"/>
                </a:solidFill>
                <a:latin typeface="+mn-lt"/>
                <a:ea typeface="+mn-ea"/>
                <a:cs typeface="+mn-cs"/>
              </a:defRPr>
            </a:pPr>
            <a:endParaRPr lang="en-US"/>
          </a:p>
        </c:txPr>
        <c:crossAx val="219723696"/>
        <c:crosses val="autoZero"/>
        <c:auto val="1"/>
        <c:lblAlgn val="ctr"/>
        <c:lblOffset val="100"/>
        <c:noMultiLvlLbl val="0"/>
      </c:catAx>
      <c:valAx>
        <c:axId val="219723696"/>
        <c:scaling>
          <c:orientation val="minMax"/>
        </c:scaling>
        <c:delete val="0"/>
        <c:axPos val="t"/>
        <c:title>
          <c:tx>
            <c:rich>
              <a:bodyPr rot="0" spcFirstLastPara="1" vertOverflow="ellipsis" vert="horz" wrap="square" anchor="ctr" anchorCtr="1"/>
              <a:lstStyle/>
              <a:p>
                <a:pPr>
                  <a:defRPr lang="ja-JP" sz="800" b="0" i="0" u="none" strike="noStrike" cap="all" baseline="0">
                    <a:solidFill>
                      <a:schemeClr val="bg1">
                        <a:lumMod val="65000"/>
                      </a:schemeClr>
                    </a:solidFill>
                    <a:latin typeface="+mj-lt"/>
                    <a:ea typeface="+mn-ea"/>
                    <a:cs typeface="+mn-cs"/>
                  </a:defRPr>
                </a:pPr>
                <a:r>
                  <a:rPr lang="hi-IN" sz="800">
                    <a:solidFill>
                      <a:schemeClr val="bg1">
                        <a:lumMod val="65000"/>
                      </a:schemeClr>
                    </a:solidFill>
                    <a:latin typeface="Nirmala UI" panose="020B0502040204020203" pitchFamily="34" charset="0"/>
                    <a:cs typeface="Nirmala UI" panose="020B0502040204020203" pitchFamily="34" charset="0"/>
                  </a:rPr>
                  <a:t>अतिथि</a:t>
                </a:r>
                <a:endParaRPr lang="en-US" sz="800">
                  <a:solidFill>
                    <a:schemeClr val="bg1">
                      <a:lumMod val="65000"/>
                    </a:schemeClr>
                  </a:solidFill>
                  <a:latin typeface="Nirmala UI" panose="020B0502040204020203" pitchFamily="34" charset="0"/>
                  <a:cs typeface="Nirmala UI" panose="020B0502040204020203" pitchFamily="34" charset="0"/>
                </a:endParaRPr>
              </a:p>
            </c:rich>
          </c:tx>
          <c:layout>
            <c:manualLayout>
              <c:xMode val="edge"/>
              <c:yMode val="edge"/>
              <c:x val="1.1409672928814932E-2"/>
              <c:y val="0.14446569533921896"/>
            </c:manualLayout>
          </c:layout>
          <c:overlay val="0"/>
          <c:spPr>
            <a:noFill/>
            <a:ln>
              <a:noFill/>
            </a:ln>
            <a:effectLst/>
          </c:spPr>
          <c:txPr>
            <a:bodyPr rot="0" spcFirstLastPara="1" vertOverflow="ellipsis" vert="horz" wrap="square" anchor="ctr" anchorCtr="1"/>
            <a:lstStyle/>
            <a:p>
              <a:pPr>
                <a:defRPr lang="ja-JP" sz="800" b="0" i="0" u="none" strike="noStrike" cap="all" baseline="0">
                  <a:solidFill>
                    <a:schemeClr val="bg1">
                      <a:lumMod val="65000"/>
                    </a:schemeClr>
                  </a:solidFill>
                  <a:latin typeface="+mj-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lang="ja-JP" sz="900" b="0" i="0" u="none" strike="noStrike" kern="1200" baseline="0">
                <a:solidFill>
                  <a:schemeClr val="bg1">
                    <a:lumMod val="65000"/>
                  </a:schemeClr>
                </a:solidFill>
                <a:latin typeface="+mj-lt"/>
                <a:ea typeface="+mn-ea"/>
                <a:cs typeface="+mn-cs"/>
              </a:defRPr>
            </a:pPr>
            <a:endParaRPr lang="en-US"/>
          </a:p>
        </c:txPr>
        <c:crossAx val="219723136"/>
        <c:crosses val="max"/>
        <c:crossBetween val="between"/>
      </c:valAx>
      <c:spPr>
        <a:blipFill>
          <a:blip xmlns:r="http://schemas.openxmlformats.org/officeDocument/2006/relationships" r:embed="rId3"/>
          <a:stretch>
            <a:fillRect/>
          </a:stretch>
        </a:blipFill>
        <a:ln>
          <a:noFill/>
        </a:ln>
        <a:effectLst/>
      </c:spPr>
    </c:plotArea>
    <c:plotVisOnly val="1"/>
    <c:dispBlanksAs val="gap"/>
    <c:showDLblsOverMax val="0"/>
  </c:chart>
  <c:spPr>
    <a:blipFill>
      <a:blip xmlns:r="http://schemas.openxmlformats.org/officeDocument/2006/relationships" r:embed="rId3"/>
      <a:stretch>
        <a:fillRect/>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RSVP!A1"/><Relationship Id="rId1" Type="http://schemas.openxmlformats.org/officeDocument/2006/relationships/hyperlink" Target="#'RSVP &#2360;&#2366;&#2352;&#2366;&#2306;&#2358;'!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Summary!A1"/><Relationship Id="rId1" Type="http://schemas.openxmlformats.org/officeDocument/2006/relationships/hyperlink" Target="#'RSVP &#2335;&#2381;&#2352;&#2376;&#2325;&#2352;'!A1"/><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409574</xdr:rowOff>
    </xdr:from>
    <xdr:to>
      <xdr:col>3</xdr:col>
      <xdr:colOff>10668</xdr:colOff>
      <xdr:row>6</xdr:row>
      <xdr:rowOff>6305</xdr:rowOff>
    </xdr:to>
    <xdr:grpSp>
      <xdr:nvGrpSpPr>
        <xdr:cNvPr id="5" name="विवाह का दिनाँक" descr="&quot;&quot;" title="विवाह का दिनाँक"/>
        <xdr:cNvGrpSpPr/>
      </xdr:nvGrpSpPr>
      <xdr:grpSpPr>
        <a:xfrm>
          <a:off x="9525" y="1019174"/>
          <a:ext cx="1525143" cy="425406"/>
          <a:chOff x="9525" y="1095374"/>
          <a:chExt cx="1322385" cy="425406"/>
        </a:xfrm>
      </xdr:grpSpPr>
      <xdr:sp macro="" textlink="">
        <xdr:nvSpPr>
          <xdr:cNvPr id="23" name="विवाह दिनाँक लेबल" descr="&quot;&quot;" title="विवाह दिनाँक लेबल"/>
          <xdr:cNvSpPr txBox="1"/>
        </xdr:nvSpPr>
        <xdr:spPr>
          <a:xfrm>
            <a:off x="9525" y="1095374"/>
            <a:ext cx="132238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विवाह का दिनाँक</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24" name="बॉर्डर" descr="&quot;&quot;" title="बॉर्डर"/>
          <xdr:cNvCxnSpPr/>
        </xdr:nvCxnSpPr>
        <xdr:spPr>
          <a:xfrm flipV="1">
            <a:off x="156210" y="1486373"/>
            <a:ext cx="1064895" cy="3337"/>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बॉर्डर" descr="&quot;&quot;" title="बॉर्डर"/>
          <xdr:cNvCxnSpPr/>
        </xdr:nvCxnSpPr>
        <xdr:spPr>
          <a:xfrm>
            <a:off x="156210" y="1520780"/>
            <a:ext cx="106489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12</xdr:row>
      <xdr:rowOff>180975</xdr:rowOff>
    </xdr:from>
    <xdr:to>
      <xdr:col>3</xdr:col>
      <xdr:colOff>1143</xdr:colOff>
      <xdr:row>15</xdr:row>
      <xdr:rowOff>20955</xdr:rowOff>
    </xdr:to>
    <xdr:sp macro="" textlink="TotalAttending">
      <xdr:nvSpPr>
        <xdr:cNvPr id="34" name="# उपस्थिति" descr="&quot;&quot;" title="# उपस्थिति"/>
        <xdr:cNvSpPr txBox="1"/>
      </xdr:nvSpPr>
      <xdr:spPr>
        <a:xfrm>
          <a:off x="0" y="3419475"/>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D2C95D1-307C-4F2E-A9ED-4E9A5E9A4E35}" type="TxLink">
            <a:rPr lang="en-US" sz="2400" b="0" i="0" u="none" strike="noStrike">
              <a:solidFill>
                <a:schemeClr val="bg1"/>
              </a:solidFill>
              <a:latin typeface="Nirmala UI" panose="020B0502040204020203" pitchFamily="34" charset="0"/>
              <a:cs typeface="Nirmala UI" panose="020B0502040204020203" pitchFamily="34" charset="0"/>
            </a:rPr>
            <a:pPr algn="ctr"/>
            <a:t>6</a:t>
          </a:fld>
          <a:endParaRPr lang="en-US" sz="287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9525</xdr:colOff>
      <xdr:row>11</xdr:row>
      <xdr:rowOff>190500</xdr:rowOff>
    </xdr:from>
    <xdr:to>
      <xdr:col>3</xdr:col>
      <xdr:colOff>10668</xdr:colOff>
      <xdr:row>12</xdr:row>
      <xdr:rowOff>219942</xdr:rowOff>
    </xdr:to>
    <xdr:grpSp>
      <xdr:nvGrpSpPr>
        <xdr:cNvPr id="7" name="शामिल होंगे" descr="&quot;&quot;" title="शामिल होंगे"/>
        <xdr:cNvGrpSpPr/>
      </xdr:nvGrpSpPr>
      <xdr:grpSpPr>
        <a:xfrm>
          <a:off x="9525" y="3086100"/>
          <a:ext cx="1525143" cy="296142"/>
          <a:chOff x="9525" y="3076575"/>
          <a:chExt cx="1324737" cy="296142"/>
        </a:xfrm>
      </xdr:grpSpPr>
      <xdr:sp macro="" textlink="">
        <xdr:nvSpPr>
          <xdr:cNvPr id="36" name="उपस्थिति लेबल" descr="&quot;&quot;" title="उपस्थिति लेबल"/>
          <xdr:cNvSpPr txBox="1"/>
        </xdr:nvSpPr>
        <xdr:spPr>
          <a:xfrm>
            <a:off x="9525" y="307657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शामिल होंगे</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37" name="बॉर्डर" descr="&quot;&quot;" title="बॉर्डर"/>
          <xdr:cNvCxnSpPr/>
        </xdr:nvCxnSpPr>
        <xdr:spPr>
          <a:xfrm>
            <a:off x="77456" y="334327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बॉर्डर" descr="&quot;&quot;" title="Border"/>
          <xdr:cNvCxnSpPr/>
        </xdr:nvCxnSpPr>
        <xdr:spPr>
          <a:xfrm>
            <a:off x="77456" y="337271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8</xdr:row>
      <xdr:rowOff>1</xdr:rowOff>
    </xdr:from>
    <xdr:to>
      <xdr:col>3</xdr:col>
      <xdr:colOff>10668</xdr:colOff>
      <xdr:row>9</xdr:row>
      <xdr:rowOff>29523</xdr:rowOff>
    </xdr:to>
    <xdr:grpSp>
      <xdr:nvGrpSpPr>
        <xdr:cNvPr id="6" name="शेष दिन" descr="&quot;&quot;" title="शेष दिन"/>
        <xdr:cNvGrpSpPr/>
      </xdr:nvGrpSpPr>
      <xdr:grpSpPr>
        <a:xfrm>
          <a:off x="9525" y="2095501"/>
          <a:ext cx="1525143" cy="296222"/>
          <a:chOff x="9525" y="2171701"/>
          <a:chExt cx="1324737" cy="296222"/>
        </a:xfrm>
      </xdr:grpSpPr>
      <xdr:cxnSp macro="">
        <xdr:nvCxnSpPr>
          <xdr:cNvPr id="60" name="बॉर्डर" descr="&quot;&quot;" title="बॉर्डर"/>
          <xdr:cNvCxnSpPr/>
        </xdr:nvCxnSpPr>
        <xdr:spPr>
          <a:xfrm>
            <a:off x="77456" y="2442141"/>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बॉर्डर" descr="&quot;&quot;" title="बॉर्डर"/>
          <xdr:cNvCxnSpPr/>
        </xdr:nvCxnSpPr>
        <xdr:spPr>
          <a:xfrm>
            <a:off x="77456" y="2467923"/>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 दिन शेष लेबल" descr="&quot;&quot;" title="दिन शेष लेबल"/>
          <xdr:cNvSpPr txBox="1"/>
        </xdr:nvSpPr>
        <xdr:spPr>
          <a:xfrm>
            <a:off x="9525" y="2171701"/>
            <a:ext cx="132473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शेष दिन</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grpSp>
    <xdr:clientData/>
  </xdr:twoCellAnchor>
  <xdr:twoCellAnchor>
    <xdr:from>
      <xdr:col>0</xdr:col>
      <xdr:colOff>0</xdr:colOff>
      <xdr:row>8</xdr:row>
      <xdr:rowOff>263768</xdr:rowOff>
    </xdr:from>
    <xdr:to>
      <xdr:col>3</xdr:col>
      <xdr:colOff>1143</xdr:colOff>
      <xdr:row>11</xdr:row>
      <xdr:rowOff>103748</xdr:rowOff>
    </xdr:to>
    <xdr:sp macro="" textlink="DaysRemaining">
      <xdr:nvSpPr>
        <xdr:cNvPr id="65" name="# दिन शेष" descr="विवाह में शेष दिनों की संख्या. कक्ष A10 से लिंक किया गया." title="शेष दिन लेबल"/>
        <xdr:cNvSpPr txBox="1"/>
      </xdr:nvSpPr>
      <xdr:spPr>
        <a:xfrm>
          <a:off x="0" y="2435468"/>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CB6A9845-B733-4744-9FAB-7B6681A7CE7A}" type="TxLink">
            <a:rPr lang="en-US" sz="2400" b="0" i="0" u="none" strike="noStrike">
              <a:solidFill>
                <a:schemeClr val="bg1"/>
              </a:solidFill>
              <a:latin typeface="Nirmala UI" panose="020B0502040204020203" pitchFamily="34" charset="0"/>
              <a:cs typeface="Nirmala UI" panose="020B0502040204020203" pitchFamily="34" charset="0"/>
            </a:rPr>
            <a:pPr algn="ctr"/>
            <a:t>283</a:t>
          </a:fld>
          <a:endParaRPr lang="en-US" sz="148100" b="0">
            <a:solidFill>
              <a:schemeClr val="bg1"/>
            </a:solidFill>
            <a:latin typeface="Nirmala UI" panose="020B0502040204020203" pitchFamily="34" charset="0"/>
            <a:cs typeface="Nirmala UI" panose="020B0502040204020203" pitchFamily="34" charset="0"/>
          </a:endParaRPr>
        </a:p>
      </xdr:txBody>
    </xdr:sp>
    <xdr:clientData/>
  </xdr:twoCellAnchor>
  <xdr:twoCellAnchor editAs="oneCell">
    <xdr:from>
      <xdr:col>5</xdr:col>
      <xdr:colOff>439510</xdr:colOff>
      <xdr:row>0</xdr:row>
      <xdr:rowOff>0</xdr:rowOff>
    </xdr:from>
    <xdr:to>
      <xdr:col>8</xdr:col>
      <xdr:colOff>144235</xdr:colOff>
      <xdr:row>2</xdr:row>
      <xdr:rowOff>115824</xdr:rowOff>
    </xdr:to>
    <xdr:sp macro="" textlink="">
      <xdr:nvSpPr>
        <xdr:cNvPr id="17" name="RSVP सारांश" descr="RSVP सारांश पत्रक देखने के लिए क्लिक करें." title="RSVP सारांश बटन">
          <a:hlinkClick xmlns:r="http://schemas.openxmlformats.org/officeDocument/2006/relationships" r:id="rId1" tooltip="RSVP सारांश पत्रक देखने के लिए क्लिक करें."/>
        </xdr:cNvPr>
        <xdr:cNvSpPr/>
      </xdr:nvSpPr>
      <xdr:spPr>
        <a:xfrm>
          <a:off x="3268435" y="0"/>
          <a:ext cx="1533525" cy="420624"/>
        </a:xfrm>
        <a:prstGeom prst="round2SameRect">
          <a:avLst>
            <a:gd name="adj1" fmla="val 0"/>
            <a:gd name="adj2" fmla="val 17021"/>
          </a:avLst>
        </a:prstGeom>
        <a:solidFill>
          <a:schemeClr val="accent1"/>
        </a:solidFill>
        <a:ln w="6350"/>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fi-FI" sz="1000">
              <a:solidFill>
                <a:schemeClr val="bg1"/>
              </a:solidFill>
              <a:effectLst/>
              <a:latin typeface="Nirmala UI" panose="020B0502040204020203" pitchFamily="34" charset="0"/>
              <a:ea typeface="+mn-ea"/>
              <a:cs typeface="Nirmala UI" panose="020B0502040204020203" pitchFamily="34" charset="0"/>
            </a:rPr>
            <a:t>RSVP सारांश</a:t>
          </a:r>
          <a:endParaRPr lang="en-US" sz="800" spc="100" baseline="0">
            <a:solidFill>
              <a:schemeClr val="bg1"/>
            </a:solidFill>
            <a:latin typeface="Nirmala UI" panose="020B0502040204020203" pitchFamily="34" charset="0"/>
            <a:cs typeface="Nirmala UI" panose="020B0502040204020203" pitchFamily="34" charset="0"/>
          </a:endParaRPr>
        </a:p>
      </xdr:txBody>
    </xdr:sp>
    <xdr:clientData fPrintsWithSheet="0"/>
  </xdr:twoCellAnchor>
  <xdr:twoCellAnchor>
    <xdr:from>
      <xdr:col>4</xdr:col>
      <xdr:colOff>0</xdr:colOff>
      <xdr:row>0</xdr:row>
      <xdr:rowOff>0</xdr:rowOff>
    </xdr:from>
    <xdr:to>
      <xdr:col>5</xdr:col>
      <xdr:colOff>371475</xdr:colOff>
      <xdr:row>3</xdr:row>
      <xdr:rowOff>21771</xdr:rowOff>
    </xdr:to>
    <xdr:grpSp>
      <xdr:nvGrpSpPr>
        <xdr:cNvPr id="2" name="RSVP ट्रैकर" descr="&quot;&quot;" title="RSVP ट्रैकर"/>
        <xdr:cNvGrpSpPr/>
      </xdr:nvGrpSpPr>
      <xdr:grpSpPr>
        <a:xfrm>
          <a:off x="1847850" y="0"/>
          <a:ext cx="1533525" cy="478971"/>
          <a:chOff x="1590675" y="0"/>
          <a:chExt cx="1533525" cy="536121"/>
        </a:xfrm>
      </xdr:grpSpPr>
      <xdr:sp macro="" textlink="">
        <xdr:nvSpPr>
          <xdr:cNvPr id="18" name="कलाकृति"/>
          <xdr:cNvSpPr/>
        </xdr:nvSpPr>
        <xdr:spPr>
          <a:xfrm>
            <a:off x="1590675" y="0"/>
            <a:ext cx="1533525" cy="419100"/>
          </a:xfrm>
          <a:prstGeom prst="round2SameRect">
            <a:avLst>
              <a:gd name="adj1" fmla="val 0"/>
              <a:gd name="adj2" fmla="val 17021"/>
            </a:avLst>
          </a:prstGeom>
          <a:solidFill>
            <a:schemeClr val="accent4"/>
          </a:solidFill>
          <a:ln w="6350">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fi-FI" sz="1000">
                <a:solidFill>
                  <a:schemeClr val="bg1"/>
                </a:solidFill>
                <a:effectLst/>
                <a:latin typeface="Nirmala UI" panose="020B0502040204020203" pitchFamily="34" charset="0"/>
                <a:ea typeface="+mn-ea"/>
                <a:cs typeface="Nirmala UI" panose="020B0502040204020203" pitchFamily="34" charset="0"/>
              </a:rPr>
              <a:t>RSVP ट्रैकर</a:t>
            </a:r>
            <a:endParaRPr lang="en-US" sz="1000">
              <a:solidFill>
                <a:schemeClr val="bg1"/>
              </a:solidFill>
              <a:effectLst/>
              <a:latin typeface="Nirmala UI" panose="020B0502040204020203" pitchFamily="34" charset="0"/>
              <a:ea typeface="+mn-ea"/>
              <a:cs typeface="Nirmala UI" panose="020B0502040204020203" pitchFamily="34" charset="0"/>
            </a:endParaRPr>
          </a:p>
        </xdr:txBody>
      </xdr:sp>
      <xdr:sp macro="" textlink="">
        <xdr:nvSpPr>
          <xdr:cNvPr id="19" name="कलाकृति">
            <a:hlinkClick xmlns:r="http://schemas.openxmlformats.org/officeDocument/2006/relationships" r:id="rId2" tooltip="Click to view Tracker"/>
          </xdr:cNvPr>
          <xdr:cNvSpPr>
            <a:spLocks/>
          </xdr:cNvSpPr>
        </xdr:nvSpPr>
        <xdr:spPr bwMode="auto">
          <a:xfrm>
            <a:off x="2175424" y="420558"/>
            <a:ext cx="364026" cy="115563"/>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4"/>
          </a:solidFill>
          <a:ln w="0">
            <a:noFill/>
            <a:prstDash val="solid"/>
            <a:round/>
            <a:headEnd/>
            <a:tailEnd/>
          </a:ln>
        </xdr:spPr>
      </xdr:sp>
    </xdr:grpSp>
    <xdr:clientData fPrintsWithSheet="0"/>
  </xdr:twoCellAnchor>
  <xdr:twoCellAnchor>
    <xdr:from>
      <xdr:col>0</xdr:col>
      <xdr:colOff>9525</xdr:colOff>
      <xdr:row>15</xdr:row>
      <xdr:rowOff>47625</xdr:rowOff>
    </xdr:from>
    <xdr:to>
      <xdr:col>3</xdr:col>
      <xdr:colOff>10668</xdr:colOff>
      <xdr:row>16</xdr:row>
      <xdr:rowOff>77067</xdr:rowOff>
    </xdr:to>
    <xdr:grpSp>
      <xdr:nvGrpSpPr>
        <xdr:cNvPr id="8" name="नहीं शामिल होंगे" descr="&quot;&quot;" title="नहीं शामिल होंगे"/>
        <xdr:cNvGrpSpPr/>
      </xdr:nvGrpSpPr>
      <xdr:grpSpPr>
        <a:xfrm>
          <a:off x="9525" y="4010025"/>
          <a:ext cx="1525143" cy="296142"/>
          <a:chOff x="9525" y="4048125"/>
          <a:chExt cx="1324737" cy="296142"/>
        </a:xfrm>
      </xdr:grpSpPr>
      <xdr:sp macro="" textlink="">
        <xdr:nvSpPr>
          <xdr:cNvPr id="22" name="# उपस्थिति नहीं लेबल" descr="&quot;&quot;" title="उपस्थिति नहीं लेबल"/>
          <xdr:cNvSpPr txBox="1"/>
        </xdr:nvSpPr>
        <xdr:spPr>
          <a:xfrm>
            <a:off x="9525" y="404812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नहीं शामिल होंगे</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26" name="बॉर्डर" descr="&quot;&quot;" title="बॉर्डर"/>
          <xdr:cNvCxnSpPr/>
        </xdr:nvCxnSpPr>
        <xdr:spPr>
          <a:xfrm>
            <a:off x="77456" y="431482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बॉर्डर" descr="&quot;&quot;" title="बॉर्डर"/>
          <xdr:cNvCxnSpPr/>
        </xdr:nvCxnSpPr>
        <xdr:spPr>
          <a:xfrm>
            <a:off x="77456" y="434426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16</xdr:row>
      <xdr:rowOff>76200</xdr:rowOff>
    </xdr:from>
    <xdr:to>
      <xdr:col>3</xdr:col>
      <xdr:colOff>1143</xdr:colOff>
      <xdr:row>18</xdr:row>
      <xdr:rowOff>76200</xdr:rowOff>
    </xdr:to>
    <xdr:sp macro="" textlink="TotalNotAttending">
      <xdr:nvSpPr>
        <xdr:cNvPr id="28" name="# नहीं शामिल होंगे" descr="शामिल न होने वाले मेहमानों की गणना. कक्ष A17 से लिंक किया गया." title="# नहीं शामिल होंगे"/>
        <xdr:cNvSpPr txBox="1"/>
      </xdr:nvSpPr>
      <xdr:spPr>
        <a:xfrm>
          <a:off x="0" y="4381500"/>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E9E9F20E-8394-4F41-93AB-D5913E16793D}" type="TxLink">
            <a:rPr lang="en-US" sz="2400" b="0" i="0" u="none" strike="noStrike">
              <a:solidFill>
                <a:schemeClr val="bg1"/>
              </a:solidFill>
              <a:latin typeface="Nirmala UI" panose="020B0502040204020203" pitchFamily="34" charset="0"/>
              <a:cs typeface="Nirmala UI" panose="020B0502040204020203" pitchFamily="34" charset="0"/>
            </a:rPr>
            <a:pPr algn="ctr"/>
            <a:t>3</a:t>
          </a:fld>
          <a:endParaRPr lang="en-US" sz="1481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9525</xdr:colOff>
      <xdr:row>18</xdr:row>
      <xdr:rowOff>257175</xdr:rowOff>
    </xdr:from>
    <xdr:to>
      <xdr:col>3</xdr:col>
      <xdr:colOff>10668</xdr:colOff>
      <xdr:row>20</xdr:row>
      <xdr:rowOff>19917</xdr:rowOff>
    </xdr:to>
    <xdr:grpSp>
      <xdr:nvGrpSpPr>
        <xdr:cNvPr id="9" name="बकाया" descr="&quot;&quot;" title="बकाया"/>
        <xdr:cNvGrpSpPr/>
      </xdr:nvGrpSpPr>
      <xdr:grpSpPr>
        <a:xfrm>
          <a:off x="9525" y="5019675"/>
          <a:ext cx="1525143" cy="296142"/>
          <a:chOff x="9525" y="5105400"/>
          <a:chExt cx="1324737" cy="296142"/>
        </a:xfrm>
      </xdr:grpSpPr>
      <xdr:sp macro="" textlink="">
        <xdr:nvSpPr>
          <xdr:cNvPr id="39" name="# बकाया लेबल" descr="&quot;&quot;" title="# बकाया लेबल"/>
          <xdr:cNvSpPr txBox="1"/>
        </xdr:nvSpPr>
        <xdr:spPr>
          <a:xfrm>
            <a:off x="9525" y="5105400"/>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बकाया</a:t>
            </a:r>
            <a:endParaRPr lang="en-US" sz="400" b="1" spc="100" baseline="0">
              <a:solidFill>
                <a:schemeClr val="bg1">
                  <a:lumMod val="95000"/>
                </a:schemeClr>
              </a:solidFill>
              <a:latin typeface="Nirmala UI" panose="020B0502040204020203" pitchFamily="34" charset="0"/>
              <a:ea typeface="+mn-ea"/>
              <a:cs typeface="Nirmala UI" panose="020B0502040204020203" pitchFamily="34" charset="0"/>
            </a:endParaRPr>
          </a:p>
        </xdr:txBody>
      </xdr:sp>
      <xdr:cxnSp macro="">
        <xdr:nvCxnSpPr>
          <xdr:cNvPr id="40" name="बॉर्डर" descr="&quot;&quot;" title="बॉर्डर"/>
          <xdr:cNvCxnSpPr/>
        </xdr:nvCxnSpPr>
        <xdr:spPr>
          <a:xfrm>
            <a:off x="77456" y="5372100"/>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बॉर्डर" descr="&quot;&quot;" title="बॉर्डर"/>
          <xdr:cNvCxnSpPr/>
        </xdr:nvCxnSpPr>
        <xdr:spPr>
          <a:xfrm>
            <a:off x="77456" y="5401542"/>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20</xdr:row>
      <xdr:rowOff>28575</xdr:rowOff>
    </xdr:from>
    <xdr:to>
      <xdr:col>3</xdr:col>
      <xdr:colOff>1143</xdr:colOff>
      <xdr:row>22</xdr:row>
      <xdr:rowOff>28575</xdr:rowOff>
    </xdr:to>
    <xdr:sp macro="" textlink="OutstandingRSVP">
      <xdr:nvSpPr>
        <xdr:cNvPr id="42" name="# बकाया" descr="बकाया निमंत्रणों की संख्या. कक्ष A21 से लिंक किया गया." title="बकाया लेबल"/>
        <xdr:cNvSpPr txBox="1"/>
      </xdr:nvSpPr>
      <xdr:spPr>
        <a:xfrm>
          <a:off x="0" y="5400675"/>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DF0747E7-CCD7-4629-9CAA-A55FE850DC2C}" type="TxLink">
            <a:rPr lang="en-US" sz="2400" b="0" i="0" u="none" strike="noStrike">
              <a:solidFill>
                <a:schemeClr val="bg1"/>
              </a:solidFill>
              <a:latin typeface="Nirmala UI" panose="020B0502040204020203" pitchFamily="34" charset="0"/>
              <a:cs typeface="Nirmala UI" panose="020B0502040204020203" pitchFamily="34" charset="0"/>
            </a:rPr>
            <a:pPr algn="ctr"/>
            <a:t>2</a:t>
          </a:fld>
          <a:endParaRPr lang="en-US" sz="4000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38102</xdr:colOff>
      <xdr:row>1</xdr:row>
      <xdr:rowOff>38100</xdr:rowOff>
    </xdr:from>
    <xdr:to>
      <xdr:col>2</xdr:col>
      <xdr:colOff>28575</xdr:colOff>
      <xdr:row>4</xdr:row>
      <xdr:rowOff>323852</xdr:rowOff>
    </xdr:to>
    <xdr:sp macro="" textlink="">
      <xdr:nvSpPr>
        <xdr:cNvPr id="4" name="युक्ति" descr="अपने विवाह के दिनाँक को इस ट्रैकर में पूरे समय उपयोग करने के लिए उसे नीचे दर्ज करें." title="युक्ति"/>
        <xdr:cNvSpPr/>
      </xdr:nvSpPr>
      <xdr:spPr>
        <a:xfrm>
          <a:off x="38102" y="209550"/>
          <a:ext cx="1276348" cy="800102"/>
        </a:xfrm>
        <a:prstGeom prst="wedgeRoundRectCallout">
          <a:avLst>
            <a:gd name="adj1" fmla="val -19830"/>
            <a:gd name="adj2" fmla="val 63123"/>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algn="ctr"/>
          <a:r>
            <a:rPr lang="fi-FI" sz="900">
              <a:solidFill>
                <a:schemeClr val="tx1">
                  <a:lumMod val="50000"/>
                  <a:lumOff val="50000"/>
                </a:schemeClr>
              </a:solidFill>
              <a:effectLst/>
              <a:latin typeface="Nirmala UI" panose="020B0502040204020203" pitchFamily="34" charset="0"/>
              <a:ea typeface="+mn-ea"/>
              <a:cs typeface="Nirmala UI" panose="020B0502040204020203" pitchFamily="34" charset="0"/>
            </a:rPr>
            <a:t>अपने विवाह के दिनाँक को इस ट्रैकर में पूरे समय उपयोग करने के लिए उसे नीचे दर्ज करें.</a:t>
          </a:r>
          <a:endParaRPr lang="en-US" sz="600">
            <a:solidFill>
              <a:schemeClr val="tx1">
                <a:lumMod val="50000"/>
                <a:lumOff val="50000"/>
              </a:schemeClr>
            </a:solidFill>
            <a:latin typeface="Nirmala UI" panose="020B0502040204020203" pitchFamily="34" charset="0"/>
            <a:cs typeface="Nirmala UI" panose="020B0502040204020203"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478917</xdr:colOff>
      <xdr:row>2</xdr:row>
      <xdr:rowOff>76200</xdr:rowOff>
    </xdr:to>
    <xdr:sp macro="" textlink="">
      <xdr:nvSpPr>
        <xdr:cNvPr id="7" name="RSVP ट्रैकर" descr="RSVP TRACKER पत्रक देखने के लिए क्लिक करें" title="RSVP ट्रैकर बटन">
          <a:hlinkClick xmlns:r="http://schemas.openxmlformats.org/officeDocument/2006/relationships" r:id="rId1" tooltip="RSVP TRACKER पत्रक देखने के लिए क्लिक करें"/>
        </xdr:cNvPr>
        <xdr:cNvSpPr/>
      </xdr:nvSpPr>
      <xdr:spPr>
        <a:xfrm>
          <a:off x="1666875" y="0"/>
          <a:ext cx="1536192" cy="419100"/>
        </a:xfrm>
        <a:prstGeom prst="round2SameRect">
          <a:avLst>
            <a:gd name="adj1" fmla="val 0"/>
            <a:gd name="adj2" fmla="val 17021"/>
          </a:avLst>
        </a:prstGeom>
        <a:solidFill>
          <a:schemeClr val="accent4"/>
        </a:solidFill>
        <a:ln w="6350">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fi-FI" sz="1000">
              <a:solidFill>
                <a:schemeClr val="bg1"/>
              </a:solidFill>
              <a:effectLst/>
              <a:latin typeface="Nirmala UI" panose="020B0502040204020203" pitchFamily="34" charset="0"/>
              <a:ea typeface="+mn-ea"/>
              <a:cs typeface="Nirmala UI" panose="020B0502040204020203" pitchFamily="34" charset="0"/>
            </a:rPr>
            <a:t>RSVP ट्रैकर</a:t>
          </a:r>
          <a:endParaRPr lang="en-US" sz="1000">
            <a:solidFill>
              <a:schemeClr val="bg1"/>
            </a:solidFill>
            <a:effectLst/>
            <a:latin typeface="Nirmala UI" panose="020B0502040204020203" pitchFamily="34" charset="0"/>
            <a:ea typeface="+mn-ea"/>
            <a:cs typeface="Nirmala UI" panose="020B0502040204020203" pitchFamily="34" charset="0"/>
          </a:endParaRPr>
        </a:p>
      </xdr:txBody>
    </xdr:sp>
    <xdr:clientData fPrintsWithSheet="0"/>
  </xdr:twoCellAnchor>
  <xdr:twoCellAnchor>
    <xdr:from>
      <xdr:col>5</xdr:col>
      <xdr:colOff>544284</xdr:colOff>
      <xdr:row>0</xdr:row>
      <xdr:rowOff>0</xdr:rowOff>
    </xdr:from>
    <xdr:to>
      <xdr:col>9</xdr:col>
      <xdr:colOff>42126</xdr:colOff>
      <xdr:row>3</xdr:row>
      <xdr:rowOff>31296</xdr:rowOff>
    </xdr:to>
    <xdr:grpSp>
      <xdr:nvGrpSpPr>
        <xdr:cNvPr id="9" name="RSVP सारांश" descr="&quot;&quot;" title="RSVP सारांश"/>
        <xdr:cNvGrpSpPr/>
      </xdr:nvGrpSpPr>
      <xdr:grpSpPr>
        <a:xfrm>
          <a:off x="3439884" y="0"/>
          <a:ext cx="1536192" cy="488496"/>
          <a:chOff x="2992210" y="0"/>
          <a:chExt cx="1533525" cy="545646"/>
        </a:xfrm>
      </xdr:grpSpPr>
      <xdr:sp macro="" textlink="">
        <xdr:nvSpPr>
          <xdr:cNvPr id="6" name="गोलाकार समान पार्श्व कोना आयत 5"/>
          <xdr:cNvSpPr/>
        </xdr:nvSpPr>
        <xdr:spPr>
          <a:xfrm>
            <a:off x="2992210" y="0"/>
            <a:ext cx="1533525" cy="420624"/>
          </a:xfrm>
          <a:prstGeom prst="round2SameRect">
            <a:avLst>
              <a:gd name="adj1" fmla="val 0"/>
              <a:gd name="adj2" fmla="val 17021"/>
            </a:avLst>
          </a:prstGeom>
          <a:solidFill>
            <a:schemeClr val="accent1"/>
          </a:solidFill>
          <a:ln w="6350"/>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a:r>
              <a:rPr lang="fi-FI" sz="1000">
                <a:solidFill>
                  <a:schemeClr val="bg1"/>
                </a:solidFill>
                <a:effectLst/>
                <a:latin typeface="Nirmala UI" panose="020B0502040204020203" pitchFamily="34" charset="0"/>
                <a:ea typeface="+mn-ea"/>
                <a:cs typeface="Nirmala UI" panose="020B0502040204020203" pitchFamily="34" charset="0"/>
              </a:rPr>
              <a:t>RSVP सारांश</a:t>
            </a:r>
            <a:endParaRPr lang="en-US" sz="800" spc="100" baseline="0">
              <a:solidFill>
                <a:schemeClr val="bg1"/>
              </a:solidFill>
              <a:latin typeface="Nirmala UI" panose="020B0502040204020203" pitchFamily="34" charset="0"/>
              <a:cs typeface="Nirmala UI" panose="020B0502040204020203" pitchFamily="34" charset="0"/>
            </a:endParaRPr>
          </a:p>
        </xdr:txBody>
      </xdr:sp>
      <xdr:sp macro="" textlink="">
        <xdr:nvSpPr>
          <xdr:cNvPr id="8" name="मुक्ताकार 14">
            <a:hlinkClick xmlns:r="http://schemas.openxmlformats.org/officeDocument/2006/relationships" r:id="rId2" tooltip="Click to view Summary"/>
          </xdr:cNvPr>
          <xdr:cNvSpPr>
            <a:spLocks/>
          </xdr:cNvSpPr>
        </xdr:nvSpPr>
        <xdr:spPr bwMode="auto">
          <a:xfrm>
            <a:off x="3576959" y="430083"/>
            <a:ext cx="364026" cy="115563"/>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1"/>
          </a:solidFill>
          <a:ln w="0">
            <a:noFill/>
            <a:prstDash val="solid"/>
            <a:round/>
            <a:headEnd/>
            <a:tailEnd/>
          </a:ln>
        </xdr:spPr>
      </xdr:sp>
    </xdr:grpSp>
    <xdr:clientData fPrintsWithSheet="0"/>
  </xdr:twoCellAnchor>
  <xdr:twoCellAnchor>
    <xdr:from>
      <xdr:col>14</xdr:col>
      <xdr:colOff>60614</xdr:colOff>
      <xdr:row>19</xdr:row>
      <xdr:rowOff>1</xdr:rowOff>
    </xdr:from>
    <xdr:to>
      <xdr:col>16</xdr:col>
      <xdr:colOff>181840</xdr:colOff>
      <xdr:row>19</xdr:row>
      <xdr:rowOff>60614</xdr:rowOff>
    </xdr:to>
    <xdr:sp macro="" textlink="">
      <xdr:nvSpPr>
        <xdr:cNvPr id="37" name="छाया कलाकृति" descr="&quot;&quot;" title="छाया कलाकृति"/>
        <xdr:cNvSpPr/>
      </xdr:nvSpPr>
      <xdr:spPr>
        <a:xfrm>
          <a:off x="9585614" y="5598103"/>
          <a:ext cx="3368385" cy="60613"/>
        </a:xfrm>
        <a:prstGeom prst="rect">
          <a:avLst/>
        </a:prstGeom>
        <a:gradFill flip="none" rotWithShape="1">
          <a:gsLst>
            <a:gs pos="0">
              <a:schemeClr val="tx1">
                <a:lumMod val="50000"/>
                <a:lumOff val="50000"/>
              </a:schemeClr>
            </a:gs>
            <a:gs pos="100000">
              <a:schemeClr val="bg1">
                <a:lumMod val="9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Nirmala UI" panose="020B0502040204020203" pitchFamily="34" charset="0"/>
            <a:cs typeface="Nirmala UI" panose="020B0502040204020203" pitchFamily="34" charset="0"/>
          </a:endParaRPr>
        </a:p>
      </xdr:txBody>
    </xdr:sp>
    <xdr:clientData fPrintsWithSheet="0"/>
  </xdr:twoCellAnchor>
  <xdr:twoCellAnchor>
    <xdr:from>
      <xdr:col>14</xdr:col>
      <xdr:colOff>13856</xdr:colOff>
      <xdr:row>19</xdr:row>
      <xdr:rowOff>867</xdr:rowOff>
    </xdr:from>
    <xdr:to>
      <xdr:col>14</xdr:col>
      <xdr:colOff>64944</xdr:colOff>
      <xdr:row>19</xdr:row>
      <xdr:rowOff>46586</xdr:rowOff>
    </xdr:to>
    <xdr:sp macro="" textlink="">
      <xdr:nvSpPr>
        <xdr:cNvPr id="39" name="छाया कलाकृति" descr="&quot;&quot;" title="छाया कलाकृति"/>
        <xdr:cNvSpPr/>
      </xdr:nvSpPr>
      <xdr:spPr>
        <a:xfrm>
          <a:off x="9538856" y="5598969"/>
          <a:ext cx="51088" cy="45719"/>
        </a:xfrm>
        <a:prstGeom prst="rect">
          <a:avLst/>
        </a:prstGeom>
        <a:gradFill flip="none" rotWithShape="1">
          <a:gsLst>
            <a:gs pos="0">
              <a:schemeClr val="tx1">
                <a:lumMod val="50000"/>
                <a:lumOff val="50000"/>
              </a:schemeClr>
            </a:gs>
            <a:gs pos="61000">
              <a:schemeClr val="bg1">
                <a:lumMod val="95000"/>
              </a:schemeClr>
            </a:gs>
          </a:gsLst>
          <a:lin ang="60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Nirmala UI" panose="020B0502040204020203" pitchFamily="34" charset="0"/>
            <a:cs typeface="Nirmala UI" panose="020B0502040204020203" pitchFamily="34" charset="0"/>
          </a:endParaRPr>
        </a:p>
      </xdr:txBody>
    </xdr:sp>
    <xdr:clientData fPrintsWithSheet="0"/>
  </xdr:twoCellAnchor>
  <xdr:twoCellAnchor>
    <xdr:from>
      <xdr:col>17</xdr:col>
      <xdr:colOff>1</xdr:colOff>
      <xdr:row>19</xdr:row>
      <xdr:rowOff>0</xdr:rowOff>
    </xdr:from>
    <xdr:to>
      <xdr:col>17</xdr:col>
      <xdr:colOff>51089</xdr:colOff>
      <xdr:row>19</xdr:row>
      <xdr:rowOff>45719</xdr:rowOff>
    </xdr:to>
    <xdr:sp macro="" textlink="">
      <xdr:nvSpPr>
        <xdr:cNvPr id="40" name="छाया कलाकृति" descr="&quot;&quot;" title="छाया कलाकृति"/>
        <xdr:cNvSpPr/>
      </xdr:nvSpPr>
      <xdr:spPr>
        <a:xfrm>
          <a:off x="12936992" y="5602741"/>
          <a:ext cx="51088" cy="45719"/>
        </a:xfrm>
        <a:prstGeom prst="rect">
          <a:avLst/>
        </a:prstGeom>
        <a:gradFill flip="none" rotWithShape="1">
          <a:gsLst>
            <a:gs pos="0">
              <a:schemeClr val="tx1">
                <a:lumMod val="50000"/>
                <a:lumOff val="50000"/>
              </a:schemeClr>
            </a:gs>
            <a:gs pos="46000">
              <a:schemeClr val="bg1">
                <a:lumMod val="9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Nirmala UI" panose="020B0502040204020203" pitchFamily="34" charset="0"/>
            <a:cs typeface="Nirmala UI" panose="020B0502040204020203" pitchFamily="34" charset="0"/>
          </a:endParaRPr>
        </a:p>
      </xdr:txBody>
    </xdr:sp>
    <xdr:clientData fPrintsWithSheet="0"/>
  </xdr:twoCellAnchor>
  <xdr:twoCellAnchor>
    <xdr:from>
      <xdr:col>16</xdr:col>
      <xdr:colOff>179767</xdr:colOff>
      <xdr:row>3</xdr:row>
      <xdr:rowOff>48296</xdr:rowOff>
    </xdr:from>
    <xdr:to>
      <xdr:col>17</xdr:col>
      <xdr:colOff>72390</xdr:colOff>
      <xdr:row>18</xdr:row>
      <xdr:rowOff>391731</xdr:rowOff>
    </xdr:to>
    <xdr:sp macro="" textlink="">
      <xdr:nvSpPr>
        <xdr:cNvPr id="41" name="छाया कलाकृति" descr="&quot;&quot;" title="छाया कलाकृति"/>
        <xdr:cNvSpPr/>
      </xdr:nvSpPr>
      <xdr:spPr>
        <a:xfrm>
          <a:off x="12935218" y="563451"/>
          <a:ext cx="72390" cy="5049590"/>
        </a:xfrm>
        <a:prstGeom prst="rect">
          <a:avLst/>
        </a:prstGeom>
        <a:gradFill>
          <a:gsLst>
            <a:gs pos="0">
              <a:schemeClr val="tx1">
                <a:lumMod val="50000"/>
                <a:lumOff val="50000"/>
              </a:schemeClr>
            </a:gs>
            <a:gs pos="100000">
              <a:schemeClr val="bg1">
                <a:lumMod val="95000"/>
              </a:schemeClr>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Nirmala UI" panose="020B0502040204020203" pitchFamily="34" charset="0"/>
            <a:cs typeface="Nirmala UI" panose="020B0502040204020203" pitchFamily="34" charset="0"/>
          </a:endParaRPr>
        </a:p>
      </xdr:txBody>
    </xdr:sp>
    <xdr:clientData fPrintsWithSheet="0"/>
  </xdr:twoCellAnchor>
  <xdr:twoCellAnchor>
    <xdr:from>
      <xdr:col>16</xdr:col>
      <xdr:colOff>179767</xdr:colOff>
      <xdr:row>3</xdr:row>
      <xdr:rowOff>2683</xdr:rowOff>
    </xdr:from>
    <xdr:to>
      <xdr:col>17</xdr:col>
      <xdr:colOff>51088</xdr:colOff>
      <xdr:row>3</xdr:row>
      <xdr:rowOff>48402</xdr:rowOff>
    </xdr:to>
    <xdr:sp macro="" textlink="">
      <xdr:nvSpPr>
        <xdr:cNvPr id="42" name="छाया कलाकृति" descr="&quot;&quot;" title="छाया कलाकृति"/>
        <xdr:cNvSpPr/>
      </xdr:nvSpPr>
      <xdr:spPr>
        <a:xfrm>
          <a:off x="12935218" y="517838"/>
          <a:ext cx="51088" cy="45719"/>
        </a:xfrm>
        <a:prstGeom prst="rect">
          <a:avLst/>
        </a:prstGeom>
        <a:gradFill flip="none" rotWithShape="1">
          <a:gsLst>
            <a:gs pos="0">
              <a:schemeClr val="tx1">
                <a:lumMod val="50000"/>
                <a:lumOff val="50000"/>
              </a:schemeClr>
            </a:gs>
            <a:gs pos="46000">
              <a:schemeClr val="bg1">
                <a:lumMod val="95000"/>
              </a:schemeClr>
            </a:gs>
          </a:gsLst>
          <a:lin ang="189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Nirmala UI" panose="020B0502040204020203" pitchFamily="34" charset="0"/>
            <a:cs typeface="Nirmala UI" panose="020B0502040204020203" pitchFamily="34" charset="0"/>
          </a:endParaRPr>
        </a:p>
      </xdr:txBody>
    </xdr:sp>
    <xdr:clientData fPrintsWithSheet="0"/>
  </xdr:twoCellAnchor>
  <xdr:twoCellAnchor>
    <xdr:from>
      <xdr:col>5</xdr:col>
      <xdr:colOff>257175</xdr:colOff>
      <xdr:row>6</xdr:row>
      <xdr:rowOff>157162</xdr:rowOff>
    </xdr:from>
    <xdr:to>
      <xdr:col>13</xdr:col>
      <xdr:colOff>28575</xdr:colOff>
      <xdr:row>10</xdr:row>
      <xdr:rowOff>200025</xdr:rowOff>
    </xdr:to>
    <xdr:graphicFrame macro="">
      <xdr:nvGraphicFramePr>
        <xdr:cNvPr id="2" name="हाँ शामिल होंगे चार्ट" descr="शामिल होने वाले मेहमानों, दुल्हन, दुल्हे और अन्य लोगों की ओर से शामिल लोगों की संख्या दिखाने वाला बार चार्ट." title="शामिल होने में रूकावट"/>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209550</xdr:colOff>
      <xdr:row>11</xdr:row>
      <xdr:rowOff>152399</xdr:rowOff>
    </xdr:from>
    <xdr:to>
      <xdr:col>12</xdr:col>
      <xdr:colOff>454914</xdr:colOff>
      <xdr:row>15</xdr:row>
      <xdr:rowOff>199643</xdr:rowOff>
    </xdr:to>
    <xdr:graphicFrame macro="">
      <xdr:nvGraphicFramePr>
        <xdr:cNvPr id="38" name="उपस्थिति नहीं चार्ट" descr="शामिल होने वाले मेहमानों, दुल्हन, दुल्हे और अन्य लोगों की ओर से शामिल लोगों की संख्या दिखाने वाला बार चार्ट." title="उपस्थिति नहीं ब्रेकडाउ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4</xdr:row>
      <xdr:rowOff>390525</xdr:rowOff>
    </xdr:from>
    <xdr:to>
      <xdr:col>3</xdr:col>
      <xdr:colOff>10668</xdr:colOff>
      <xdr:row>5</xdr:row>
      <xdr:rowOff>168231</xdr:rowOff>
    </xdr:to>
    <xdr:grpSp>
      <xdr:nvGrpSpPr>
        <xdr:cNvPr id="166" name="विवाह का दिनाँक" descr="&quot;&quot;" title="विवाह का दिनाँक"/>
        <xdr:cNvGrpSpPr/>
      </xdr:nvGrpSpPr>
      <xdr:grpSpPr>
        <a:xfrm>
          <a:off x="9525" y="1000125"/>
          <a:ext cx="1515618" cy="415881"/>
          <a:chOff x="9525" y="1095374"/>
          <a:chExt cx="1322385" cy="425406"/>
        </a:xfrm>
      </xdr:grpSpPr>
      <xdr:sp macro="" textlink="">
        <xdr:nvSpPr>
          <xdr:cNvPr id="167" name="विवाह दिनाँक लेबल" descr="&quot;&quot;" title="विवाह दिनाँक लेबल"/>
          <xdr:cNvSpPr txBox="1"/>
        </xdr:nvSpPr>
        <xdr:spPr>
          <a:xfrm>
            <a:off x="9525" y="1095374"/>
            <a:ext cx="132238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विवाह का दिनाँक</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168" name="बॉर्डर" descr="&quot;&quot;" title="बॉर्डर"/>
          <xdr:cNvCxnSpPr/>
        </xdr:nvCxnSpPr>
        <xdr:spPr>
          <a:xfrm flipV="1">
            <a:off x="156210" y="1486373"/>
            <a:ext cx="1064895" cy="3337"/>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9" name="बॉर्डर" descr="&quot;&quot;" title="बॉर्डर"/>
          <xdr:cNvCxnSpPr/>
        </xdr:nvCxnSpPr>
        <xdr:spPr>
          <a:xfrm>
            <a:off x="156210" y="1520780"/>
            <a:ext cx="106489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10</xdr:row>
      <xdr:rowOff>323851</xdr:rowOff>
    </xdr:from>
    <xdr:to>
      <xdr:col>3</xdr:col>
      <xdr:colOff>1143</xdr:colOff>
      <xdr:row>12</xdr:row>
      <xdr:rowOff>182881</xdr:rowOff>
    </xdr:to>
    <xdr:sp macro="" textlink="TotalAttending">
      <xdr:nvSpPr>
        <xdr:cNvPr id="170" name="# उपस्थिति" descr="&quot;&quot;" title="# उपस्थिति"/>
        <xdr:cNvSpPr txBox="1"/>
      </xdr:nvSpPr>
      <xdr:spPr>
        <a:xfrm>
          <a:off x="0" y="3400426"/>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D2C95D1-307C-4F2E-A9ED-4E9A5E9A4E35}" type="TxLink">
            <a:rPr lang="en-US" sz="2400" b="0" i="0" u="none" strike="noStrike">
              <a:solidFill>
                <a:schemeClr val="bg1"/>
              </a:solidFill>
              <a:latin typeface="Nirmala UI" panose="020B0502040204020203" pitchFamily="34" charset="0"/>
              <a:cs typeface="Nirmala UI" panose="020B0502040204020203" pitchFamily="34" charset="0"/>
            </a:rPr>
            <a:pPr algn="ctr"/>
            <a:t>6</a:t>
          </a:fld>
          <a:endParaRPr lang="en-US" sz="287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9525</xdr:colOff>
      <xdr:row>10</xdr:row>
      <xdr:rowOff>66676</xdr:rowOff>
    </xdr:from>
    <xdr:to>
      <xdr:col>3</xdr:col>
      <xdr:colOff>10668</xdr:colOff>
      <xdr:row>10</xdr:row>
      <xdr:rowOff>362818</xdr:rowOff>
    </xdr:to>
    <xdr:grpSp>
      <xdr:nvGrpSpPr>
        <xdr:cNvPr id="171" name="शामिल होंगे" descr="&quot;&quot;" title="शामिल होंगे"/>
        <xdr:cNvGrpSpPr/>
      </xdr:nvGrpSpPr>
      <xdr:grpSpPr>
        <a:xfrm>
          <a:off x="9525" y="3143251"/>
          <a:ext cx="1515618" cy="296142"/>
          <a:chOff x="9525" y="3076575"/>
          <a:chExt cx="1324737" cy="296142"/>
        </a:xfrm>
      </xdr:grpSpPr>
      <xdr:sp macro="" textlink="">
        <xdr:nvSpPr>
          <xdr:cNvPr id="172" name="# Attending Label" descr="&quot;&quot;" title="# Attending Label"/>
          <xdr:cNvSpPr txBox="1"/>
        </xdr:nvSpPr>
        <xdr:spPr>
          <a:xfrm>
            <a:off x="9525" y="307657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शामिल होंगे</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173" name="बॉर्डर" descr="&quot;&quot;" title="बॉर्डर"/>
          <xdr:cNvCxnSpPr/>
        </xdr:nvCxnSpPr>
        <xdr:spPr>
          <a:xfrm>
            <a:off x="77456" y="334327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4" name="बॉर्डर" descr="&quot;&quot;" title="बॉर्डर"/>
          <xdr:cNvCxnSpPr/>
        </xdr:nvCxnSpPr>
        <xdr:spPr>
          <a:xfrm>
            <a:off x="77456" y="337271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7</xdr:row>
      <xdr:rowOff>247652</xdr:rowOff>
    </xdr:from>
    <xdr:to>
      <xdr:col>3</xdr:col>
      <xdr:colOff>10668</xdr:colOff>
      <xdr:row>8</xdr:row>
      <xdr:rowOff>153349</xdr:rowOff>
    </xdr:to>
    <xdr:grpSp>
      <xdr:nvGrpSpPr>
        <xdr:cNvPr id="175" name="शेष दिन" descr="&quot;&quot;" title="शेष दिन"/>
        <xdr:cNvGrpSpPr/>
      </xdr:nvGrpSpPr>
      <xdr:grpSpPr>
        <a:xfrm>
          <a:off x="9525" y="2152652"/>
          <a:ext cx="1515618" cy="296222"/>
          <a:chOff x="9525" y="2171701"/>
          <a:chExt cx="1324737" cy="296222"/>
        </a:xfrm>
      </xdr:grpSpPr>
      <xdr:cxnSp macro="">
        <xdr:nvCxnSpPr>
          <xdr:cNvPr id="176" name="बॉर्डर" descr="&quot;&quot;" title="बॉर्डर"/>
          <xdr:cNvCxnSpPr/>
        </xdr:nvCxnSpPr>
        <xdr:spPr>
          <a:xfrm>
            <a:off x="77456" y="2442141"/>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7" name="बॉर्डर" descr="&quot;&quot;" title="बॉर्डर"/>
          <xdr:cNvCxnSpPr/>
        </xdr:nvCxnSpPr>
        <xdr:spPr>
          <a:xfrm>
            <a:off x="77456" y="2467923"/>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78" name="# दिन शेष लेबल" descr="&quot;&quot;" title=" दिन शेष लेबल"/>
          <xdr:cNvSpPr txBox="1"/>
        </xdr:nvSpPr>
        <xdr:spPr>
          <a:xfrm>
            <a:off x="9525" y="2171701"/>
            <a:ext cx="132473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शेष दिन</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grpSp>
    <xdr:clientData/>
  </xdr:twoCellAnchor>
  <xdr:twoCellAnchor>
    <xdr:from>
      <xdr:col>0</xdr:col>
      <xdr:colOff>0</xdr:colOff>
      <xdr:row>8</xdr:row>
      <xdr:rowOff>120894</xdr:rowOff>
    </xdr:from>
    <xdr:to>
      <xdr:col>3</xdr:col>
      <xdr:colOff>1143</xdr:colOff>
      <xdr:row>9</xdr:row>
      <xdr:rowOff>370449</xdr:rowOff>
    </xdr:to>
    <xdr:sp macro="" textlink="DaysRemaining">
      <xdr:nvSpPr>
        <xdr:cNvPr id="179" name="# दिन शेष" descr="विवाह में शेष दिनों की संख्या. कक्ष A10 से लिंक किया गया." title="शेष दिन लेबल"/>
        <xdr:cNvSpPr txBox="1"/>
      </xdr:nvSpPr>
      <xdr:spPr>
        <a:xfrm>
          <a:off x="0" y="2416419"/>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CB6A9845-B733-4744-9FAB-7B6681A7CE7A}" type="TxLink">
            <a:rPr lang="en-US" sz="2400" b="0" i="0" u="none" strike="noStrike">
              <a:solidFill>
                <a:schemeClr val="bg1"/>
              </a:solidFill>
              <a:latin typeface="Nirmala UI" panose="020B0502040204020203" pitchFamily="34" charset="0"/>
              <a:cs typeface="Nirmala UI" panose="020B0502040204020203" pitchFamily="34" charset="0"/>
            </a:rPr>
            <a:pPr algn="ctr"/>
            <a:t>283</a:t>
          </a:fld>
          <a:endParaRPr lang="en-US" sz="1481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9525</xdr:colOff>
      <xdr:row>12</xdr:row>
      <xdr:rowOff>209551</xdr:rowOff>
    </xdr:from>
    <xdr:to>
      <xdr:col>3</xdr:col>
      <xdr:colOff>10668</xdr:colOff>
      <xdr:row>13</xdr:row>
      <xdr:rowOff>115168</xdr:rowOff>
    </xdr:to>
    <xdr:grpSp>
      <xdr:nvGrpSpPr>
        <xdr:cNvPr id="180" name="नहीं शामिल होंगे" descr="&quot;&quot;" title="नहीं शामिल होंगे"/>
        <xdr:cNvGrpSpPr/>
      </xdr:nvGrpSpPr>
      <xdr:grpSpPr>
        <a:xfrm>
          <a:off x="9525" y="4067176"/>
          <a:ext cx="1515618" cy="296142"/>
          <a:chOff x="9525" y="4048125"/>
          <a:chExt cx="1324737" cy="296142"/>
        </a:xfrm>
      </xdr:grpSpPr>
      <xdr:sp macro="" textlink="">
        <xdr:nvSpPr>
          <xdr:cNvPr id="181" name="# उपस्थिति नहीं लेबल" descr="&quot;&quot;" title="# उपस्थिति नहीं लेबल"/>
          <xdr:cNvSpPr txBox="1"/>
        </xdr:nvSpPr>
        <xdr:spPr>
          <a:xfrm>
            <a:off x="9525" y="404812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नहीं शामिल होंगे</a:t>
            </a:r>
            <a:endParaRPr lang="en-US" sz="800" b="1">
              <a:solidFill>
                <a:schemeClr val="bg1">
                  <a:lumMod val="95000"/>
                </a:schemeClr>
              </a:solidFill>
              <a:effectLst/>
              <a:latin typeface="Nirmala UI" panose="020B0502040204020203" pitchFamily="34" charset="0"/>
              <a:ea typeface="+mn-ea"/>
              <a:cs typeface="Nirmala UI" panose="020B0502040204020203" pitchFamily="34" charset="0"/>
            </a:endParaRPr>
          </a:p>
        </xdr:txBody>
      </xdr:sp>
      <xdr:cxnSp macro="">
        <xdr:nvCxnSpPr>
          <xdr:cNvPr id="182" name="बॉर्डर" descr="&quot;&quot;" title="बॉर्डर"/>
          <xdr:cNvCxnSpPr/>
        </xdr:nvCxnSpPr>
        <xdr:spPr>
          <a:xfrm>
            <a:off x="77456" y="431482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बॉर्डर" descr="&quot;&quot;" title="बॉर्डर"/>
          <xdr:cNvCxnSpPr/>
        </xdr:nvCxnSpPr>
        <xdr:spPr>
          <a:xfrm>
            <a:off x="77456" y="434426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13</xdr:row>
      <xdr:rowOff>114301</xdr:rowOff>
    </xdr:from>
    <xdr:to>
      <xdr:col>3</xdr:col>
      <xdr:colOff>1143</xdr:colOff>
      <xdr:row>14</xdr:row>
      <xdr:rowOff>257176</xdr:rowOff>
    </xdr:to>
    <xdr:sp macro="" textlink="TotalNotAttending">
      <xdr:nvSpPr>
        <xdr:cNvPr id="184" name="# नहीं शामिल होंगे" descr="शामिल न होने वाले मेहमानों की गणना. कक्ष A17 से लिंक किया गया." title="# नहीं शामिल होंगे"/>
        <xdr:cNvSpPr txBox="1"/>
      </xdr:nvSpPr>
      <xdr:spPr>
        <a:xfrm>
          <a:off x="0" y="4362451"/>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E9E9F20E-8394-4F41-93AB-D5913E16793D}" type="TxLink">
            <a:rPr lang="en-US" sz="2400" b="0" i="0" u="none" strike="noStrike">
              <a:solidFill>
                <a:schemeClr val="bg1"/>
              </a:solidFill>
              <a:latin typeface="Nirmala UI" panose="020B0502040204020203" pitchFamily="34" charset="0"/>
              <a:cs typeface="Nirmala UI" panose="020B0502040204020203" pitchFamily="34" charset="0"/>
            </a:rPr>
            <a:pPr algn="ctr"/>
            <a:t>3</a:t>
          </a:fld>
          <a:endParaRPr lang="en-US" sz="148100" b="0">
            <a:solidFill>
              <a:schemeClr val="bg1"/>
            </a:solidFill>
            <a:latin typeface="Nirmala UI" panose="020B0502040204020203" pitchFamily="34" charset="0"/>
            <a:cs typeface="Nirmala UI" panose="020B0502040204020203" pitchFamily="34" charset="0"/>
          </a:endParaRPr>
        </a:p>
      </xdr:txBody>
    </xdr:sp>
    <xdr:clientData/>
  </xdr:twoCellAnchor>
  <xdr:twoCellAnchor>
    <xdr:from>
      <xdr:col>0</xdr:col>
      <xdr:colOff>9525</xdr:colOff>
      <xdr:row>15</xdr:row>
      <xdr:rowOff>47626</xdr:rowOff>
    </xdr:from>
    <xdr:to>
      <xdr:col>3</xdr:col>
      <xdr:colOff>10668</xdr:colOff>
      <xdr:row>15</xdr:row>
      <xdr:rowOff>343768</xdr:rowOff>
    </xdr:to>
    <xdr:grpSp>
      <xdr:nvGrpSpPr>
        <xdr:cNvPr id="185" name="बकाया" descr="&quot;&quot;" title="बकाया"/>
        <xdr:cNvGrpSpPr/>
      </xdr:nvGrpSpPr>
      <xdr:grpSpPr>
        <a:xfrm>
          <a:off x="9525" y="5076826"/>
          <a:ext cx="1515618" cy="296142"/>
          <a:chOff x="9525" y="5105400"/>
          <a:chExt cx="1324737" cy="296142"/>
        </a:xfrm>
      </xdr:grpSpPr>
      <xdr:sp macro="" textlink="">
        <xdr:nvSpPr>
          <xdr:cNvPr id="186" name="# बकाया लेबल" descr="&quot;&quot;" title="# बकाया लेबल"/>
          <xdr:cNvSpPr txBox="1"/>
        </xdr:nvSpPr>
        <xdr:spPr>
          <a:xfrm>
            <a:off x="9525" y="5105400"/>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fi-FI" sz="800" b="1">
                <a:solidFill>
                  <a:schemeClr val="bg1">
                    <a:lumMod val="95000"/>
                  </a:schemeClr>
                </a:solidFill>
                <a:effectLst/>
                <a:latin typeface="Nirmala UI" panose="020B0502040204020203" pitchFamily="34" charset="0"/>
                <a:ea typeface="+mn-ea"/>
                <a:cs typeface="Nirmala UI" panose="020B0502040204020203" pitchFamily="34" charset="0"/>
              </a:rPr>
              <a:t>बकाया</a:t>
            </a:r>
            <a:endParaRPr lang="en-US" sz="400" b="1" spc="100" baseline="0">
              <a:solidFill>
                <a:schemeClr val="bg1">
                  <a:lumMod val="95000"/>
                </a:schemeClr>
              </a:solidFill>
              <a:latin typeface="Nirmala UI" panose="020B0502040204020203" pitchFamily="34" charset="0"/>
              <a:ea typeface="+mn-ea"/>
              <a:cs typeface="Nirmala UI" panose="020B0502040204020203" pitchFamily="34" charset="0"/>
            </a:endParaRPr>
          </a:p>
        </xdr:txBody>
      </xdr:sp>
      <xdr:cxnSp macro="">
        <xdr:nvCxnSpPr>
          <xdr:cNvPr id="187" name="बॉर्डर" descr="&quot;&quot;" title="बॉर्डर"/>
          <xdr:cNvCxnSpPr/>
        </xdr:nvCxnSpPr>
        <xdr:spPr>
          <a:xfrm>
            <a:off x="77456" y="5372100"/>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8" name="बॉर्डर" descr="&quot;&quot;" title="बॉर्डर"/>
          <xdr:cNvCxnSpPr/>
        </xdr:nvCxnSpPr>
        <xdr:spPr>
          <a:xfrm>
            <a:off x="77456" y="5401542"/>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15</xdr:row>
      <xdr:rowOff>352426</xdr:rowOff>
    </xdr:from>
    <xdr:to>
      <xdr:col>3</xdr:col>
      <xdr:colOff>1143</xdr:colOff>
      <xdr:row>17</xdr:row>
      <xdr:rowOff>104776</xdr:rowOff>
    </xdr:to>
    <xdr:sp macro="" textlink="OutstandingRSVP">
      <xdr:nvSpPr>
        <xdr:cNvPr id="189" name="# बकाया" descr="बकाया निमंत्रणों की संख्या. कक्ष A21 से लिंक किया गया." title="बकाया लेबल"/>
        <xdr:cNvSpPr txBox="1"/>
      </xdr:nvSpPr>
      <xdr:spPr>
        <a:xfrm>
          <a:off x="0" y="5381626"/>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DF0747E7-CCD7-4629-9CAA-A55FE850DC2C}" type="TxLink">
            <a:rPr lang="en-US" sz="2400" b="0" i="0" u="none" strike="noStrike">
              <a:solidFill>
                <a:schemeClr val="bg1"/>
              </a:solidFill>
              <a:latin typeface="Nirmala UI" panose="020B0502040204020203" pitchFamily="34" charset="0"/>
              <a:cs typeface="Nirmala UI" panose="020B0502040204020203" pitchFamily="34" charset="0"/>
            </a:rPr>
            <a:pPr algn="ctr"/>
            <a:t>2</a:t>
          </a:fld>
          <a:endParaRPr lang="en-US" sz="400000" b="0">
            <a:solidFill>
              <a:schemeClr val="bg1"/>
            </a:solidFill>
            <a:latin typeface="Nirmala UI" panose="020B0502040204020203" pitchFamily="34" charset="0"/>
            <a:cs typeface="Nirmala UI" panose="020B0502040204020203" pitchFamily="34" charset="0"/>
          </a:endParaRPr>
        </a:p>
      </xdr:txBody>
    </xdr:sp>
    <xdr:clientData/>
  </xdr:twoCellAnchor>
</xdr:wsDr>
</file>

<file path=xl/tables/table1.xml><?xml version="1.0" encoding="utf-8"?>
<table xmlns="http://schemas.openxmlformats.org/spreadsheetml/2006/main" id="1" name="tblInvites" displayName="tblInvites" ref="E7:P19" totalsRowCount="1" headerRowDxfId="26" dataDxfId="25" totalsRowDxfId="24">
  <tableColumns count="12">
    <tableColumn id="1" name="अतिथि का नाम" totalsRowLabel="कुल:" dataDxfId="23" totalsRowDxfId="11"/>
    <tableColumn id="5" name="भेजा?" totalsRowFunction="count" dataDxfId="22" totalsRowDxfId="10"/>
    <tableColumn id="2" name="RSVP" totalsRowFunction="count" dataDxfId="21" totalsRowDxfId="9"/>
    <tableColumn id="3" name="पार्टी" totalsRowFunction="sum" dataDxfId="20" totalsRowDxfId="8"/>
    <tableColumn id="4" name="अतिथि" dataDxfId="19" totalsRowDxfId="7"/>
    <tableColumn id="8" name="संबंध" dataDxfId="18" totalsRowDxfId="6"/>
    <tableColumn id="12" name="पता" dataDxfId="17" totalsRowDxfId="5"/>
    <tableColumn id="11" name="शहर" dataDxfId="16" totalsRowDxfId="4"/>
    <tableColumn id="10" name="राज्य" dataDxfId="15" totalsRowDxfId="3"/>
    <tableColumn id="9" name="पिन" dataDxfId="14" totalsRowDxfId="2"/>
    <tableColumn id="6" name="फ़ोन" dataDxfId="13" totalsRowDxfId="1"/>
    <tableColumn id="7" name="संपर्क ईमेल" dataDxfId="12" totalsRowDxfId="0"/>
  </tableColumns>
  <tableStyleInfo name="Wedding Invite Tracker" showFirstColumn="0" showLastColumn="0" showRowStripes="1" showColumnStripes="0"/>
  <extLst>
    <ext xmlns:x14="http://schemas.microsoft.com/office/spreadsheetml/2009/9/main" uri="{504A1905-F514-4f6f-8877-14C23A59335A}">
      <x14:table altText="निमंत्रण ट्रैकर" altTextSummary="उन लोगों की जानकारी दर्ज करने के लिए इस तालिका का उपयोग करें जिन्हें आपने अपने विवाह में निमंत्रित किया है.  किन लोगों को निमंत्रण भेजा गया, किन लोगों ने प्रतिक्रिया दी, उनके समूह की संख्या कितनी होगी और साथ ही वे किनके मेहमान होंगे और संपर्क जानकारी आदि ट्रैक करें."/>
    </ext>
  </extLst>
</table>
</file>

<file path=xl/theme/theme1.xml><?xml version="1.0" encoding="utf-8"?>
<a:theme xmlns:a="http://schemas.openxmlformats.org/drawingml/2006/main" name="Office Theme">
  <a:themeElements>
    <a:clrScheme name="Wedding Invite Tracker">
      <a:dk1>
        <a:srgbClr val="000000"/>
      </a:dk1>
      <a:lt1>
        <a:srgbClr val="FFFFFF"/>
      </a:lt1>
      <a:dk2>
        <a:srgbClr val="361F2E"/>
      </a:dk2>
      <a:lt2>
        <a:srgbClr val="F2F1EF"/>
      </a:lt2>
      <a:accent1>
        <a:srgbClr val="E6C0AF"/>
      </a:accent1>
      <a:accent2>
        <a:srgbClr val="8FB1BA"/>
      </a:accent2>
      <a:accent3>
        <a:srgbClr val="EBBF69"/>
      </a:accent3>
      <a:accent4>
        <a:srgbClr val="9A5130"/>
      </a:accent4>
      <a:accent5>
        <a:srgbClr val="A1B872"/>
      </a:accent5>
      <a:accent6>
        <a:srgbClr val="9E6B7B"/>
      </a:accent6>
      <a:hlink>
        <a:srgbClr val="8FB1BA"/>
      </a:hlink>
      <a:folHlink>
        <a:srgbClr val="9E6B7B"/>
      </a:folHlink>
    </a:clrScheme>
    <a:fontScheme name="Wedding Invite Tracker">
      <a:majorFont>
        <a:latin typeface="Century"/>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meone@example.com" TargetMode="External"/><Relationship Id="rId1" Type="http://schemas.openxmlformats.org/officeDocument/2006/relationships/hyperlink" Target="mailto:someone@example.com" TargetMode="External"/><Relationship Id="rId6" Type="http://schemas.openxmlformats.org/officeDocument/2006/relationships/table" Target="../tables/table1.xm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autoPageBreaks="0" fitToPage="1"/>
  </sheetPr>
  <dimension ref="A1:P21"/>
  <sheetViews>
    <sheetView showGridLines="0" tabSelected="1" zoomScaleNormal="100" workbookViewId="0"/>
  </sheetViews>
  <sheetFormatPr defaultRowHeight="21" customHeight="1"/>
  <cols>
    <col min="1" max="1" width="21" style="1" customWidth="1"/>
    <col min="2" max="2" width="1" style="2" customWidth="1"/>
    <col min="3" max="3" width="0.85546875" style="3" customWidth="1"/>
    <col min="4" max="4" width="4.85546875" style="4" customWidth="1"/>
    <col min="5" max="5" width="17.42578125" style="4" customWidth="1"/>
    <col min="6" max="8" width="9.140625" style="4" customWidth="1"/>
    <col min="9" max="9" width="11.28515625" style="4" customWidth="1"/>
    <col min="10" max="10" width="14" style="4" customWidth="1"/>
    <col min="11" max="11" width="24.85546875" style="4" customWidth="1"/>
    <col min="12" max="12" width="13.85546875" style="4" customWidth="1"/>
    <col min="13" max="13" width="9.140625" style="4" customWidth="1"/>
    <col min="14" max="14" width="7.42578125" style="4" customWidth="1"/>
    <col min="15" max="15" width="14.85546875" style="4" customWidth="1"/>
    <col min="16" max="16" width="24.7109375" style="4" customWidth="1"/>
    <col min="17" max="16384" width="9.140625" style="4"/>
  </cols>
  <sheetData>
    <row r="1" spans="1:16" ht="12"/>
    <row r="2" spans="1:16" ht="12"/>
    <row r="3" spans="1:16" ht="12"/>
    <row r="4" spans="1:16" ht="12"/>
    <row r="5" spans="1:16" ht="51" customHeight="1">
      <c r="E5" s="17" t="s">
        <v>16</v>
      </c>
      <c r="F5" s="6"/>
      <c r="G5" s="6"/>
      <c r="H5" s="6"/>
      <c r="I5" s="6"/>
      <c r="J5" s="6"/>
      <c r="K5" s="6"/>
      <c r="L5" s="6"/>
    </row>
    <row r="6" spans="1:16" ht="14.25" customHeight="1"/>
    <row r="7" spans="1:16" ht="30.75" customHeight="1">
      <c r="A7" s="29">
        <f ca="1">TODAY()+283</f>
        <v>41563</v>
      </c>
      <c r="E7" s="18" t="s">
        <v>17</v>
      </c>
      <c r="F7" s="19" t="s">
        <v>18</v>
      </c>
      <c r="G7" s="19" t="s">
        <v>0</v>
      </c>
      <c r="H7" s="19" t="s">
        <v>19</v>
      </c>
      <c r="I7" s="19" t="s">
        <v>20</v>
      </c>
      <c r="J7" s="19" t="s">
        <v>21</v>
      </c>
      <c r="K7" s="18" t="s">
        <v>22</v>
      </c>
      <c r="L7" s="18" t="s">
        <v>23</v>
      </c>
      <c r="M7" s="18" t="s">
        <v>24</v>
      </c>
      <c r="N7" s="18" t="s">
        <v>25</v>
      </c>
      <c r="O7" s="18" t="s">
        <v>26</v>
      </c>
      <c r="P7" s="18" t="s">
        <v>27</v>
      </c>
    </row>
    <row r="8" spans="1:16" ht="21" customHeight="1">
      <c r="E8" s="20" t="s">
        <v>28</v>
      </c>
      <c r="F8" s="19" t="s">
        <v>49</v>
      </c>
      <c r="G8" s="19" t="s">
        <v>11</v>
      </c>
      <c r="H8" s="19">
        <v>1</v>
      </c>
      <c r="I8" s="19" t="s">
        <v>15</v>
      </c>
      <c r="J8" s="19" t="s">
        <v>40</v>
      </c>
      <c r="K8" s="20" t="s">
        <v>50</v>
      </c>
      <c r="L8" s="20" t="s">
        <v>42</v>
      </c>
      <c r="M8" s="20" t="s">
        <v>1</v>
      </c>
      <c r="N8" s="21">
        <v>12345</v>
      </c>
      <c r="O8" s="22">
        <v>5415550100</v>
      </c>
      <c r="P8" s="23" t="s">
        <v>6</v>
      </c>
    </row>
    <row r="9" spans="1:16" ht="21" customHeight="1">
      <c r="E9" s="20" t="s">
        <v>29</v>
      </c>
      <c r="F9" s="19" t="s">
        <v>11</v>
      </c>
      <c r="G9" s="19" t="s">
        <v>12</v>
      </c>
      <c r="H9" s="19">
        <v>3</v>
      </c>
      <c r="I9" s="19" t="s">
        <v>15</v>
      </c>
      <c r="J9" s="19" t="s">
        <v>41</v>
      </c>
      <c r="K9" s="20" t="s">
        <v>51</v>
      </c>
      <c r="L9" s="20" t="s">
        <v>43</v>
      </c>
      <c r="M9" s="20" t="s">
        <v>2</v>
      </c>
      <c r="N9" s="21">
        <v>23456</v>
      </c>
      <c r="O9" s="22">
        <v>5415550101</v>
      </c>
      <c r="P9" s="23" t="s">
        <v>6</v>
      </c>
    </row>
    <row r="10" spans="1:16" ht="21" customHeight="1">
      <c r="A10" s="16">
        <f ca="1">WeddingDate-TODAY()</f>
        <v>283</v>
      </c>
      <c r="E10" s="20" t="s">
        <v>30</v>
      </c>
      <c r="F10" s="19" t="s">
        <v>11</v>
      </c>
      <c r="G10" s="19" t="s">
        <v>11</v>
      </c>
      <c r="H10" s="19">
        <v>1</v>
      </c>
      <c r="I10" s="19" t="s">
        <v>13</v>
      </c>
      <c r="J10" s="19" t="s">
        <v>41</v>
      </c>
      <c r="K10" s="20" t="s">
        <v>52</v>
      </c>
      <c r="L10" s="20" t="s">
        <v>44</v>
      </c>
      <c r="M10" s="20" t="s">
        <v>8</v>
      </c>
      <c r="N10" s="21">
        <v>34567</v>
      </c>
      <c r="O10" s="22">
        <v>5415550102</v>
      </c>
      <c r="P10" s="23" t="s">
        <v>6</v>
      </c>
    </row>
    <row r="11" spans="1:16" ht="21" customHeight="1">
      <c r="E11" s="20" t="s">
        <v>31</v>
      </c>
      <c r="F11" s="19" t="s">
        <v>11</v>
      </c>
      <c r="G11" s="19" t="s">
        <v>12</v>
      </c>
      <c r="H11" s="19">
        <v>2</v>
      </c>
      <c r="I11" s="19" t="s">
        <v>14</v>
      </c>
      <c r="J11" s="19" t="s">
        <v>41</v>
      </c>
      <c r="K11" s="20" t="s">
        <v>53</v>
      </c>
      <c r="L11" s="20" t="s">
        <v>44</v>
      </c>
      <c r="M11" s="20" t="s">
        <v>8</v>
      </c>
      <c r="N11" s="21">
        <v>45678</v>
      </c>
      <c r="O11" s="22">
        <v>5415550103</v>
      </c>
      <c r="P11" s="23" t="s">
        <v>6</v>
      </c>
    </row>
    <row r="12" spans="1:16" ht="21" customHeight="1">
      <c r="E12" s="20" t="s">
        <v>32</v>
      </c>
      <c r="F12" s="19" t="s">
        <v>11</v>
      </c>
      <c r="G12" s="19" t="s">
        <v>11</v>
      </c>
      <c r="H12" s="19">
        <v>2</v>
      </c>
      <c r="I12" s="19" t="s">
        <v>14</v>
      </c>
      <c r="J12" s="19" t="s">
        <v>41</v>
      </c>
      <c r="K12" s="20" t="s">
        <v>54</v>
      </c>
      <c r="L12" s="20" t="s">
        <v>45</v>
      </c>
      <c r="M12" s="20" t="s">
        <v>5</v>
      </c>
      <c r="N12" s="21">
        <v>56789</v>
      </c>
      <c r="O12" s="22">
        <v>5415550104</v>
      </c>
      <c r="P12" s="23" t="s">
        <v>6</v>
      </c>
    </row>
    <row r="13" spans="1:16" ht="21" customHeight="1">
      <c r="E13" s="20" t="s">
        <v>33</v>
      </c>
      <c r="F13" s="19" t="s">
        <v>11</v>
      </c>
      <c r="G13" s="19"/>
      <c r="H13" s="19"/>
      <c r="I13" s="19" t="s">
        <v>13</v>
      </c>
      <c r="J13" s="19" t="s">
        <v>41</v>
      </c>
      <c r="K13" s="20" t="s">
        <v>55</v>
      </c>
      <c r="L13" s="20" t="s">
        <v>46</v>
      </c>
      <c r="M13" s="20" t="s">
        <v>4</v>
      </c>
      <c r="N13" s="21">
        <v>67890</v>
      </c>
      <c r="O13" s="22">
        <v>5415550105</v>
      </c>
      <c r="P13" s="23" t="s">
        <v>6</v>
      </c>
    </row>
    <row r="14" spans="1:16" ht="21" customHeight="1">
      <c r="A14" s="16">
        <f>COUNTIF(tblInvites[RSVP],"हाँ")</f>
        <v>6</v>
      </c>
      <c r="E14" s="20" t="s">
        <v>34</v>
      </c>
      <c r="F14" s="19" t="s">
        <v>11</v>
      </c>
      <c r="G14" s="19" t="s">
        <v>11</v>
      </c>
      <c r="H14" s="19">
        <v>2</v>
      </c>
      <c r="I14" s="19" t="s">
        <v>14</v>
      </c>
      <c r="J14" s="19" t="s">
        <v>41</v>
      </c>
      <c r="K14" s="20" t="s">
        <v>56</v>
      </c>
      <c r="L14" s="20" t="s">
        <v>47</v>
      </c>
      <c r="M14" s="20" t="s">
        <v>1</v>
      </c>
      <c r="N14" s="21">
        <v>78901</v>
      </c>
      <c r="O14" s="22">
        <v>5415550106</v>
      </c>
      <c r="P14" s="23" t="s">
        <v>6</v>
      </c>
    </row>
    <row r="15" spans="1:16" ht="21" customHeight="1">
      <c r="E15" s="20" t="s">
        <v>35</v>
      </c>
      <c r="F15" s="19" t="s">
        <v>11</v>
      </c>
      <c r="G15" s="19" t="s">
        <v>12</v>
      </c>
      <c r="H15" s="19">
        <v>1</v>
      </c>
      <c r="I15" s="19" t="s">
        <v>13</v>
      </c>
      <c r="J15" s="19" t="s">
        <v>41</v>
      </c>
      <c r="K15" s="20" t="s">
        <v>57</v>
      </c>
      <c r="L15" s="20" t="s">
        <v>3</v>
      </c>
      <c r="M15" s="20" t="s">
        <v>1</v>
      </c>
      <c r="N15" s="21">
        <v>89012</v>
      </c>
      <c r="O15" s="22">
        <v>5415550107</v>
      </c>
      <c r="P15" s="23" t="s">
        <v>6</v>
      </c>
    </row>
    <row r="16" spans="1:16" ht="21" customHeight="1">
      <c r="E16" s="20" t="s">
        <v>36</v>
      </c>
      <c r="F16" s="19" t="s">
        <v>11</v>
      </c>
      <c r="G16" s="19" t="s">
        <v>11</v>
      </c>
      <c r="H16" s="19">
        <v>4</v>
      </c>
      <c r="I16" s="19" t="s">
        <v>15</v>
      </c>
      <c r="J16" s="19" t="s">
        <v>41</v>
      </c>
      <c r="K16" s="20" t="s">
        <v>58</v>
      </c>
      <c r="L16" s="20" t="s">
        <v>46</v>
      </c>
      <c r="M16" s="20" t="s">
        <v>4</v>
      </c>
      <c r="N16" s="21">
        <v>54321</v>
      </c>
      <c r="O16" s="22">
        <v>5415550108</v>
      </c>
      <c r="P16" s="23" t="s">
        <v>6</v>
      </c>
    </row>
    <row r="17" spans="1:16" ht="21" customHeight="1">
      <c r="A17" s="16">
        <f>tblInvites[[#Totals],[RSVP]]-TotalAttending</f>
        <v>3</v>
      </c>
      <c r="E17" s="20" t="s">
        <v>37</v>
      </c>
      <c r="F17" s="19" t="s">
        <v>11</v>
      </c>
      <c r="G17" s="19" t="s">
        <v>11</v>
      </c>
      <c r="H17" s="19">
        <v>2</v>
      </c>
      <c r="I17" s="19" t="s">
        <v>15</v>
      </c>
      <c r="J17" s="19" t="s">
        <v>41</v>
      </c>
      <c r="K17" s="20" t="s">
        <v>59</v>
      </c>
      <c r="L17" s="20" t="s">
        <v>48</v>
      </c>
      <c r="M17" s="20" t="s">
        <v>7</v>
      </c>
      <c r="N17" s="21">
        <v>65432</v>
      </c>
      <c r="O17" s="22">
        <v>5415550109</v>
      </c>
      <c r="P17" s="23" t="s">
        <v>6</v>
      </c>
    </row>
    <row r="18" spans="1:16" ht="21" customHeight="1">
      <c r="E18" s="20" t="s">
        <v>38</v>
      </c>
      <c r="F18" s="19" t="s">
        <v>11</v>
      </c>
      <c r="G18" s="19"/>
      <c r="H18" s="19"/>
      <c r="I18" s="19" t="s">
        <v>14</v>
      </c>
      <c r="J18" s="19" t="s">
        <v>40</v>
      </c>
      <c r="K18" s="20" t="s">
        <v>60</v>
      </c>
      <c r="L18" s="20" t="s">
        <v>42</v>
      </c>
      <c r="M18" s="20" t="s">
        <v>1</v>
      </c>
      <c r="N18" s="21">
        <v>76543</v>
      </c>
      <c r="O18" s="22">
        <v>5415550110</v>
      </c>
      <c r="P18" s="23" t="s">
        <v>6</v>
      </c>
    </row>
    <row r="19" spans="1:16" ht="21" customHeight="1">
      <c r="E19" s="24" t="s">
        <v>39</v>
      </c>
      <c r="F19" s="25">
        <f>SUBTOTAL(103,tblInvites[भेजा?])</f>
        <v>11</v>
      </c>
      <c r="G19" s="25">
        <f>SUBTOTAL(103,tblInvites[RSVP])</f>
        <v>9</v>
      </c>
      <c r="H19" s="25">
        <f>SUBTOTAL(109,tblInvites[पार्टी])</f>
        <v>18</v>
      </c>
      <c r="I19" s="26"/>
      <c r="J19" s="26"/>
      <c r="K19" s="27"/>
      <c r="L19" s="27"/>
      <c r="M19" s="27"/>
      <c r="N19" s="27"/>
      <c r="O19" s="28"/>
      <c r="P19" s="28"/>
    </row>
    <row r="21" spans="1:16" ht="21" customHeight="1">
      <c r="A21" s="16">
        <f>tblInvites[[#Totals],[भेजा?]]-A17-TotalAttending</f>
        <v>2</v>
      </c>
    </row>
  </sheetData>
  <phoneticPr fontId="15"/>
  <conditionalFormatting sqref="F8:P18">
    <cfRule type="expression" dxfId="28" priority="2">
      <formula>($F8="हाँ")*($G8="")</formula>
    </cfRule>
  </conditionalFormatting>
  <conditionalFormatting sqref="E8:E18">
    <cfRule type="expression" dxfId="27" priority="1">
      <formula>($F8="हाँ")*($G8="")</formula>
    </cfRule>
  </conditionalFormatting>
  <dataValidations count="3">
    <dataValidation type="list" errorStyle="warning" allowBlank="1" showInputMessage="1" showErrorMessage="1" errorTitle="Whoops!" error="In order to track invitations correctly, Yes or No needs to be entered. You can click Yes to use what you typed but the tracking counts will be off." sqref="F8:F18">
      <formula1>"हाँ,नहीं"</formula1>
    </dataValidation>
    <dataValidation type="list" errorStyle="warning" allowBlank="1" showInputMessage="1" sqref="I8:I18">
      <formula1>"दुल्हन,दुल्हा,अन्य"</formula1>
    </dataValidation>
    <dataValidation type="list" errorStyle="warning" allowBlank="1" showInputMessage="1" showErrorMessage="1" errorTitle="Whoops!" error="In order to track invitations correctly, Yes, No, or Tenative needs to be entered. You can click Yes to use what you typed but the tracking counts will be off." sqref="G8:G18">
      <formula1>"हाँ,नहीं,अंतरिम"</formula1>
    </dataValidation>
  </dataValidations>
  <hyperlinks>
    <hyperlink ref="P8" r:id="rId1"/>
    <hyperlink ref="P9:P18" r:id="rId2" display="someone@example.com"/>
  </hyperlinks>
  <printOptions horizontalCentered="1"/>
  <pageMargins left="0.25" right="0.25" top="1" bottom="0.75" header="0.3" footer="0.3"/>
  <pageSetup scale="69" fitToHeight="0" orientation="landscape" r:id="rId3"/>
  <headerFooter>
    <oddHeader>&amp;L&amp;36wedding invitation tracker</oddHeader>
  </headerFooter>
  <drawing r:id="rId4"/>
  <picture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Q19"/>
  <sheetViews>
    <sheetView showGridLines="0" zoomScaleNormal="100" workbookViewId="0"/>
  </sheetViews>
  <sheetFormatPr defaultRowHeight="30.75" customHeight="1"/>
  <cols>
    <col min="1" max="1" width="20.85546875" style="1" customWidth="1"/>
    <col min="2" max="2" width="1" style="2" customWidth="1"/>
    <col min="3" max="3" width="0.85546875" style="3" customWidth="1"/>
    <col min="4" max="4" width="4.85546875" style="4" customWidth="1"/>
    <col min="5" max="5" width="15.85546875" style="4" customWidth="1"/>
    <col min="6" max="6" width="9.140625" style="4" customWidth="1"/>
    <col min="7" max="13" width="7.140625" style="4" customWidth="1"/>
    <col min="14" max="15" width="2.7109375" style="4" customWidth="1"/>
    <col min="16" max="16" width="40.85546875" style="4" customWidth="1"/>
    <col min="17" max="18" width="2.7109375" style="4" customWidth="1"/>
    <col min="19" max="16384" width="9.140625" style="4"/>
  </cols>
  <sheetData>
    <row r="1" spans="1:17" ht="12"/>
    <row r="2" spans="1:17" ht="12"/>
    <row r="3" spans="1:17" ht="12"/>
    <row r="4" spans="1:17" ht="12">
      <c r="O4" s="5"/>
      <c r="P4" s="5"/>
      <c r="Q4" s="5"/>
    </row>
    <row r="5" spans="1:17" ht="51" customHeight="1">
      <c r="E5" s="6" t="s">
        <v>10</v>
      </c>
      <c r="O5" s="5"/>
      <c r="P5" s="7" t="s">
        <v>9</v>
      </c>
      <c r="Q5" s="5"/>
    </row>
    <row r="6" spans="1:17" ht="12.75" thickBot="1">
      <c r="E6" s="8"/>
      <c r="F6" s="8"/>
      <c r="G6" s="8"/>
      <c r="H6" s="8"/>
      <c r="I6" s="8"/>
      <c r="J6" s="8"/>
      <c r="K6" s="8"/>
      <c r="L6" s="8"/>
      <c r="M6" s="8"/>
      <c r="O6" s="5"/>
      <c r="P6" s="9"/>
      <c r="Q6" s="5"/>
    </row>
    <row r="7" spans="1:17" ht="38.25" thickTop="1">
      <c r="A7" s="30">
        <f ca="1">WeddingDate</f>
        <v>41563</v>
      </c>
      <c r="O7" s="5"/>
      <c r="P7" s="10"/>
      <c r="Q7" s="5"/>
    </row>
    <row r="8" spans="1:17" ht="30.75" customHeight="1">
      <c r="A8" s="11"/>
      <c r="E8" s="31" t="s">
        <v>11</v>
      </c>
      <c r="F8" s="12"/>
      <c r="G8" s="4" t="s">
        <v>13</v>
      </c>
      <c r="H8" s="4">
        <f>SUMPRODUCT((tblInvites[अतिथि]=G8)*(tblInvites[RSVP]=$E$8))</f>
        <v>1</v>
      </c>
      <c r="I8" s="4">
        <f>tblInvites[[#Totals],[भेजा?]]</f>
        <v>11</v>
      </c>
      <c r="O8" s="5"/>
      <c r="P8" s="13"/>
      <c r="Q8" s="5"/>
    </row>
    <row r="9" spans="1:17" ht="30.75" customHeight="1">
      <c r="E9" s="31"/>
      <c r="F9" s="12"/>
      <c r="G9" s="4" t="s">
        <v>14</v>
      </c>
      <c r="H9" s="4">
        <f>SUMPRODUCT((tblInvites[अतिथि]=G9)*(tblInvites[RSVP]=$E$8))</f>
        <v>2</v>
      </c>
      <c r="I9" s="4">
        <f>tblInvites[[#Totals],[भेजा?]]</f>
        <v>11</v>
      </c>
      <c r="O9" s="5"/>
      <c r="P9" s="13"/>
      <c r="Q9" s="5"/>
    </row>
    <row r="10" spans="1:17" ht="30.75" customHeight="1">
      <c r="E10" s="31"/>
      <c r="F10" s="12"/>
      <c r="G10" s="4" t="s">
        <v>15</v>
      </c>
      <c r="H10" s="4">
        <f>SUMPRODUCT((tblInvites[अतिथि]=G10)*(tblInvites[RSVP]=$E$8))</f>
        <v>3</v>
      </c>
      <c r="I10" s="4">
        <f>tblInvites[[#Totals],[भेजा?]]</f>
        <v>11</v>
      </c>
      <c r="O10" s="5"/>
      <c r="P10" s="13"/>
      <c r="Q10" s="5"/>
    </row>
    <row r="11" spans="1:17" ht="30.75" customHeight="1">
      <c r="E11" s="14"/>
      <c r="F11" s="14"/>
      <c r="G11" s="15"/>
      <c r="H11" s="15"/>
      <c r="I11" s="15"/>
      <c r="J11" s="15"/>
      <c r="K11" s="15"/>
      <c r="L11" s="15"/>
      <c r="M11" s="15"/>
      <c r="O11" s="5"/>
      <c r="P11" s="13"/>
      <c r="Q11" s="5"/>
    </row>
    <row r="12" spans="1:17" ht="30.75" customHeight="1">
      <c r="O12" s="5"/>
      <c r="P12" s="13"/>
      <c r="Q12" s="5"/>
    </row>
    <row r="13" spans="1:17" ht="30.75" customHeight="1">
      <c r="E13" s="31" t="s">
        <v>12</v>
      </c>
      <c r="F13" s="12"/>
      <c r="G13" s="4" t="s">
        <v>13</v>
      </c>
      <c r="H13" s="4">
        <f>SUMPRODUCT((tblInvites[अतिथि]=G13)*(tblInvites[RSVP]=$E$13))</f>
        <v>1</v>
      </c>
      <c r="I13" s="4">
        <f>tblInvites[[#Totals],[भेजा?]]</f>
        <v>11</v>
      </c>
      <c r="O13" s="5"/>
      <c r="P13" s="13"/>
      <c r="Q13" s="5"/>
    </row>
    <row r="14" spans="1:17" ht="30.75" customHeight="1">
      <c r="E14" s="31"/>
      <c r="F14" s="12"/>
      <c r="G14" s="4" t="s">
        <v>14</v>
      </c>
      <c r="H14" s="4">
        <f>SUMPRODUCT((tblInvites[अतिथि]=G14)*(tblInvites[RSVP]=$E$13))</f>
        <v>1</v>
      </c>
      <c r="I14" s="4">
        <f>tblInvites[[#Totals],[भेजा?]]</f>
        <v>11</v>
      </c>
      <c r="O14" s="5"/>
      <c r="P14" s="13"/>
      <c r="Q14" s="5"/>
    </row>
    <row r="15" spans="1:17" ht="30.75" customHeight="1">
      <c r="E15" s="31"/>
      <c r="F15" s="12"/>
      <c r="G15" s="4" t="s">
        <v>15</v>
      </c>
      <c r="H15" s="4">
        <f>SUMPRODUCT((tblInvites[अतिथि]=G15)*(tblInvites[RSVP]=$E$13))</f>
        <v>1</v>
      </c>
      <c r="I15" s="4">
        <f>tblInvites[[#Totals],[भेजा?]]</f>
        <v>11</v>
      </c>
      <c r="O15" s="5"/>
      <c r="P15" s="13"/>
      <c r="Q15" s="5"/>
    </row>
    <row r="16" spans="1:17" ht="30.75" customHeight="1" thickBot="1">
      <c r="E16" s="8"/>
      <c r="F16" s="8"/>
      <c r="G16" s="8"/>
      <c r="H16" s="8"/>
      <c r="I16" s="8"/>
      <c r="J16" s="8"/>
      <c r="K16" s="8"/>
      <c r="L16" s="8"/>
      <c r="M16" s="8"/>
      <c r="O16" s="5"/>
      <c r="P16" s="13"/>
      <c r="Q16" s="5"/>
    </row>
    <row r="17" spans="1:17" ht="30.75" customHeight="1" thickTop="1">
      <c r="A17" s="16">
        <f>COUNTIF(tblInvites[RSVP],"Yes")</f>
        <v>0</v>
      </c>
      <c r="O17" s="5"/>
      <c r="P17" s="13"/>
      <c r="Q17" s="5"/>
    </row>
    <row r="18" spans="1:17" ht="30.75" customHeight="1">
      <c r="A18" s="16">
        <f>tblInvites[[#Totals],[RSVP]]-TotalAttending</f>
        <v>3</v>
      </c>
      <c r="O18" s="5"/>
      <c r="P18" s="13"/>
      <c r="Q18" s="5"/>
    </row>
    <row r="19" spans="1:17" ht="30.75" customHeight="1">
      <c r="A19" s="16">
        <f>tblInvites[[#Totals],[भेजा?]]-A18-TotalAttending</f>
        <v>2</v>
      </c>
      <c r="O19" s="5"/>
      <c r="P19" s="5"/>
      <c r="Q19" s="5"/>
    </row>
  </sheetData>
  <mergeCells count="2">
    <mergeCell ref="E8:E10"/>
    <mergeCell ref="E13:E15"/>
  </mergeCells>
  <phoneticPr fontId="15"/>
  <printOptions horizontalCentered="1"/>
  <pageMargins left="0.4" right="0.4" top="0.4" bottom="0.4" header="0.3" footer="0.3"/>
  <pageSetup scale="85"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848694</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2012-07-27T03:05:00+00:00</AssetStart>
    <FriendlyTitle xmlns="165ae76d-b9d2-415a-b505-f591bf1969c0" xsi:nil="true"/>
    <MarketSpecific xmlns="165ae76d-b9d2-415a-b505-f591bf1969c0">false</MarketSpecific>
    <TPNamespace xmlns="165ae76d-b9d2-415a-b505-f591bf1969c0" xsi:nil="true"/>
    <PublishStatusLookup xmlns="165ae76d-b9d2-415a-b505-f591bf1969c0">
      <Value>253687</Value>
    </PublishStatusLookup>
    <APAuthor xmlns="165ae76d-b9d2-415a-b505-f591bf1969c0">
      <UserInfo>
        <DisplayName>REDMOND\v-sa</DisplayName>
        <AccountId>2467</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2007 Default</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TP103107671</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A8CA0-6A3B-4036-A27D-58D9B7B0A1E1}"/>
</file>

<file path=customXml/itemProps2.xml><?xml version="1.0" encoding="utf-8"?>
<ds:datastoreItem xmlns:ds="http://schemas.openxmlformats.org/officeDocument/2006/customXml" ds:itemID="{38F5CFF4-0484-4EE9-9238-9E2B3B516CD1}"/>
</file>

<file path=customXml/itemProps3.xml><?xml version="1.0" encoding="utf-8"?>
<ds:datastoreItem xmlns:ds="http://schemas.openxmlformats.org/officeDocument/2006/customXml" ds:itemID="{F1E321E7-74BE-4903-A5F0-B1F853CB66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2</vt:i4>
      </vt:variant>
      <vt:variant>
        <vt:lpstr>नामांकित श्रेणियाँ</vt:lpstr>
      </vt:variant>
      <vt:variant>
        <vt:i4>7</vt:i4>
      </vt:variant>
    </vt:vector>
  </HeadingPairs>
  <TitlesOfParts>
    <vt:vector size="9" baseType="lpstr">
      <vt:lpstr>RSVP ट्रैकर</vt:lpstr>
      <vt:lpstr>RSVP सारांश</vt:lpstr>
      <vt:lpstr>DaysRemaining</vt:lpstr>
      <vt:lpstr>OutstandingRSVP</vt:lpstr>
      <vt:lpstr>'RSVP ट्रैकर'!Print_Area</vt:lpstr>
      <vt:lpstr>'RSVP सारांश'!Print_Area</vt:lpstr>
      <vt:lpstr>TotalAttending</vt:lpstr>
      <vt:lpstr>TotalNotAttending</vt:lpstr>
      <vt:lpstr>WeddingDate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2012-07-26T19:50:42Z</dcterms:created>
  <dcterms:modified xsi:type="dcterms:W3CDTF">2013-01-07T02:49:11Z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