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11"/>
  <workbookPr filterPrivacy="1"/>
  <xr:revisionPtr revIDLastSave="0" documentId="13_ncr:1_{0696CA0A-1EF2-4BDB-88D0-010F697552E7}" xr6:coauthVersionLast="43" xr6:coauthVersionMax="43" xr10:uidLastSave="{00000000-0000-0000-0000-000000000000}"/>
  <bookViews>
    <workbookView xWindow="-120" yWindow="-120" windowWidth="28920" windowHeight="16110" xr2:uid="{00000000-000D-0000-FFFF-FFFF00000000}"/>
  </bookViews>
  <sheets>
    <sheet name="יומן קופה קטנה" sheetId="1" r:id="rId1"/>
  </sheets>
  <definedNames>
    <definedName name="_xlnm.Print_Titles" localSheetId="0">'יומן קופה קטנה'!$7:$7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E17" i="1"/>
  <c r="F17" i="1"/>
  <c r="F5" i="1" l="1"/>
</calcChain>
</file>

<file path=xl/sharedStrings.xml><?xml version="1.0" encoding="utf-8"?>
<sst xmlns="http://schemas.openxmlformats.org/spreadsheetml/2006/main" count="21" uniqueCount="17">
  <si>
    <t>יומן קופה קטנה</t>
  </si>
  <si>
    <t>תאריך</t>
  </si>
  <si>
    <t>מס' קבלה</t>
  </si>
  <si>
    <t>תיאור</t>
  </si>
  <si>
    <t>הפקדה לקופה קטנה</t>
  </si>
  <si>
    <t>פיצה לעובדים בשעות נוספות</t>
  </si>
  <si>
    <t>יתרה</t>
  </si>
  <si>
    <t>סכום הפקדה</t>
  </si>
  <si>
    <t>סכום משיכה</t>
  </si>
  <si>
    <t>לחיוב של</t>
  </si>
  <si>
    <t>קופה קטנה</t>
  </si>
  <si>
    <t>חשבון בנק 1</t>
  </si>
  <si>
    <t>התקבל על-ידי</t>
  </si>
  <si>
    <t>חגי קופלמן</t>
  </si>
  <si>
    <t>אושר על-ידי</t>
  </si>
  <si>
    <t>תמר פלד</t>
  </si>
  <si>
    <t>סה"כ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</si>
</sst>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₪&quot;\ * #,##0_ ;_ &quot;₪&quot;\ * \-#,##0_ ;_ &quot;₪&quot;\ * &quot;-&quot;_ ;_ @_ "/>
    <numFmt numFmtId="44" formatCode="_ &quot;₪&quot;\ * #,##0.00_ ;_ &quot;₪&quot;\ * \-#,##0.00_ ;_ &quot;₪&quot;\ * &quot;-&quot;??_ ;_ @_ "/>
    <numFmt numFmtId="164" formatCode="_(* #,##0_);_(* \(#,##0\);_(* &quot;-&quot;_);_(@_)"/>
    <numFmt numFmtId="165" formatCode="_(* #,##0.00_);_(* \(#,##0.00\);_(* &quot;-&quot;??_);_(@_)"/>
    <numFmt numFmtId="166" formatCode="&quot;₪&quot;\ #,##0.00"/>
  </numFmts>
  <fonts count="29" x14ac:knownFonts="1">
    <font>
      <sz val="10"/>
      <name val="Tahoma"/>
      <family val="2"/>
    </font>
    <font>
      <sz val="8"/>
      <name val="Arial"/>
      <family val="2"/>
    </font>
    <font>
      <sz val="11"/>
      <color theme="1"/>
      <name val="Tahoma"/>
      <family val="2"/>
    </font>
    <font>
      <sz val="11"/>
      <color theme="0"/>
      <name val="Tahoma"/>
      <family val="2"/>
    </font>
    <font>
      <sz val="11"/>
      <color rgb="FF9C0006"/>
      <name val="Tahoma"/>
      <family val="2"/>
    </font>
    <font>
      <b/>
      <sz val="11"/>
      <color rgb="FFFA7D00"/>
      <name val="Tahoma"/>
      <family val="2"/>
    </font>
    <font>
      <b/>
      <sz val="11"/>
      <color theme="0"/>
      <name val="Tahoma"/>
      <family val="2"/>
    </font>
    <font>
      <sz val="10"/>
      <name val="Tahoma"/>
      <family val="2"/>
    </font>
    <font>
      <i/>
      <sz val="11"/>
      <color rgb="FF7F7F7F"/>
      <name val="Tahoma"/>
      <family val="2"/>
    </font>
    <font>
      <sz val="11"/>
      <color rgb="FF006100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1"/>
      <color rgb="FF3F3F76"/>
      <name val="Tahoma"/>
      <family val="2"/>
    </font>
    <font>
      <sz val="11"/>
      <color rgb="FFFA7D00"/>
      <name val="Tahoma"/>
      <family val="2"/>
    </font>
    <font>
      <sz val="11"/>
      <color rgb="FF9C5700"/>
      <name val="Tahoma"/>
      <family val="2"/>
    </font>
    <font>
      <b/>
      <sz val="11"/>
      <color rgb="FF3F3F3F"/>
      <name val="Tahoma"/>
      <family val="2"/>
    </font>
    <font>
      <sz val="18"/>
      <color theme="3"/>
      <name val="Tahoma"/>
      <family val="2"/>
    </font>
    <font>
      <b/>
      <sz val="11"/>
      <color theme="1"/>
      <name val="Tahoma"/>
      <family val="2"/>
    </font>
    <font>
      <sz val="11"/>
      <color rgb="FFFF0000"/>
      <name val="Tahoma"/>
      <family val="2"/>
    </font>
    <font>
      <sz val="18"/>
      <color theme="0"/>
      <name val="Tahoma"/>
      <family val="2"/>
    </font>
    <font>
      <sz val="12"/>
      <name val="Tahoma"/>
      <family val="2"/>
    </font>
    <font>
      <b/>
      <sz val="12"/>
      <color theme="1"/>
      <name val="Tahoma"/>
      <family val="2"/>
    </font>
    <font>
      <b/>
      <sz val="12"/>
      <color theme="5" tint="-0.249977111117893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sz val="12"/>
      <color theme="1"/>
      <name val="Tahoma"/>
      <family val="2"/>
    </font>
    <font>
      <b/>
      <sz val="12"/>
      <color theme="3"/>
      <name val="Tahoma"/>
      <family val="2"/>
    </font>
    <font>
      <sz val="12"/>
      <color theme="3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>
      <alignment readingOrder="2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4" fillId="6" borderId="0" applyNumberFormat="0" applyBorder="0" applyAlignment="0" applyProtection="0"/>
    <xf numFmtId="0" fontId="15" fillId="7" borderId="0" applyNumberFormat="0" applyBorder="0" applyAlignment="0" applyProtection="0"/>
    <xf numFmtId="0" fontId="13" fillId="8" borderId="6" applyNumberFormat="0" applyAlignment="0" applyProtection="0"/>
    <xf numFmtId="0" fontId="16" fillId="9" borderId="7" applyNumberFormat="0" applyAlignment="0" applyProtection="0"/>
    <xf numFmtId="0" fontId="5" fillId="9" borderId="6" applyNumberFormat="0" applyAlignment="0" applyProtection="0"/>
    <xf numFmtId="0" fontId="14" fillId="0" borderId="8" applyNumberFormat="0" applyFill="0" applyAlignment="0" applyProtection="0"/>
    <xf numFmtId="0" fontId="6" fillId="10" borderId="9" applyNumberFormat="0" applyAlignment="0" applyProtection="0"/>
    <xf numFmtId="0" fontId="19" fillId="0" borderId="0" applyNumberFormat="0" applyFill="0" applyBorder="0" applyAlignment="0" applyProtection="0"/>
    <xf numFmtId="0" fontId="7" fillId="11" borderId="10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3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34">
    <xf numFmtId="0" fontId="0" fillId="0" borderId="0" xfId="0">
      <alignment readingOrder="2"/>
    </xf>
    <xf numFmtId="0" fontId="0" fillId="0" borderId="0" xfId="0" applyFont="1" applyAlignment="1">
      <alignment horizontal="right" readingOrder="2"/>
    </xf>
    <xf numFmtId="0" fontId="0" fillId="3" borderId="0" xfId="0" applyFont="1" applyFill="1" applyAlignment="1">
      <alignment horizontal="center" readingOrder="2"/>
    </xf>
    <xf numFmtId="0" fontId="0" fillId="4" borderId="0" xfId="0" applyFont="1" applyFill="1" applyAlignment="1">
      <alignment horizontal="center" readingOrder="2"/>
    </xf>
    <xf numFmtId="0" fontId="0" fillId="0" borderId="2" xfId="0" applyFont="1" applyBorder="1" applyAlignment="1">
      <alignment horizontal="right" readingOrder="2"/>
    </xf>
    <xf numFmtId="0" fontId="21" fillId="0" borderId="0" xfId="0" applyFont="1" applyAlignment="1">
      <alignment horizontal="right" vertical="center" readingOrder="2"/>
    </xf>
    <xf numFmtId="14" fontId="22" fillId="2" borderId="1" xfId="0" applyNumberFormat="1" applyFont="1" applyFill="1" applyBorder="1" applyAlignment="1">
      <alignment horizontal="right" vertical="center" readingOrder="2"/>
    </xf>
    <xf numFmtId="0" fontId="23" fillId="2" borderId="1" xfId="0" applyFont="1" applyFill="1" applyBorder="1" applyAlignment="1">
      <alignment horizontal="right" vertical="center" readingOrder="2"/>
    </xf>
    <xf numFmtId="0" fontId="22" fillId="2" borderId="1" xfId="0" applyFont="1" applyFill="1" applyBorder="1" applyAlignment="1">
      <alignment horizontal="left" vertical="center" readingOrder="2"/>
    </xf>
    <xf numFmtId="0" fontId="23" fillId="2" borderId="1" xfId="0" applyNumberFormat="1" applyFont="1" applyFill="1" applyBorder="1" applyAlignment="1">
      <alignment horizontal="right" vertical="center" readingOrder="2"/>
    </xf>
    <xf numFmtId="0" fontId="24" fillId="0" borderId="0" xfId="0" applyFont="1" applyAlignment="1">
      <alignment horizontal="right" readingOrder="2"/>
    </xf>
    <xf numFmtId="0" fontId="24" fillId="0" borderId="0" xfId="0" applyNumberFormat="1" applyFont="1" applyAlignment="1">
      <alignment horizontal="right" readingOrder="2"/>
    </xf>
    <xf numFmtId="0" fontId="25" fillId="0" borderId="0" xfId="0" applyFont="1" applyAlignment="1">
      <alignment horizontal="right" vertical="center" readingOrder="2"/>
    </xf>
    <xf numFmtId="0" fontId="25" fillId="0" borderId="0" xfId="0" applyFont="1" applyFill="1" applyBorder="1" applyAlignment="1">
      <alignment horizontal="center" vertical="center" readingOrder="2"/>
    </xf>
    <xf numFmtId="0" fontId="25" fillId="0" borderId="0" xfId="0" applyFont="1" applyFill="1" applyBorder="1" applyAlignment="1">
      <alignment horizontal="center" vertical="center" wrapText="1" readingOrder="2"/>
    </xf>
    <xf numFmtId="0" fontId="0" fillId="0" borderId="0" xfId="0" applyFont="1" applyAlignment="1">
      <alignment horizontal="right" wrapText="1" readingOrder="2"/>
    </xf>
    <xf numFmtId="14" fontId="26" fillId="0" borderId="0" xfId="0" applyNumberFormat="1" applyFont="1" applyFill="1" applyBorder="1" applyAlignment="1">
      <alignment horizontal="right" vertical="center" wrapText="1" readingOrder="2"/>
    </xf>
    <xf numFmtId="1" fontId="26" fillId="0" borderId="0" xfId="0" applyNumberFormat="1" applyFont="1" applyFill="1" applyBorder="1" applyAlignment="1">
      <alignment horizontal="right" vertical="center" wrapText="1" readingOrder="2"/>
    </xf>
    <xf numFmtId="0" fontId="26" fillId="0" borderId="0" xfId="0" applyFont="1" applyFill="1" applyBorder="1" applyAlignment="1">
      <alignment horizontal="right" vertical="center" wrapText="1" readingOrder="2"/>
    </xf>
    <xf numFmtId="0" fontId="26" fillId="0" borderId="0" xfId="0" applyNumberFormat="1" applyFont="1" applyFill="1" applyBorder="1" applyAlignment="1">
      <alignment horizontal="right" vertical="center" wrapText="1" readingOrder="2"/>
    </xf>
    <xf numFmtId="0" fontId="0" fillId="0" borderId="0" xfId="0" applyFont="1">
      <alignment readingOrder="2"/>
    </xf>
    <xf numFmtId="0" fontId="27" fillId="0" borderId="2" xfId="0" applyFont="1" applyFill="1" applyBorder="1" applyAlignment="1">
      <alignment horizontal="right" vertical="center" wrapText="1" readingOrder="2"/>
    </xf>
    <xf numFmtId="0" fontId="28" fillId="0" borderId="2" xfId="0" applyFont="1" applyFill="1" applyBorder="1" applyAlignment="1">
      <alignment horizontal="right" vertical="center" wrapText="1" readingOrder="2"/>
    </xf>
    <xf numFmtId="0" fontId="0" fillId="0" borderId="0" xfId="0" applyFont="1" applyAlignment="1">
      <alignment horizontal="left"/>
    </xf>
    <xf numFmtId="0" fontId="21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0" xfId="0" applyFont="1" applyAlignment="1">
      <alignment wrapText="1"/>
    </xf>
    <xf numFmtId="166" fontId="26" fillId="0" borderId="0" xfId="0" applyNumberFormat="1" applyFont="1" applyFill="1" applyBorder="1" applyAlignment="1">
      <alignment horizontal="right" vertical="center" wrapText="1" readingOrder="1"/>
    </xf>
    <xf numFmtId="166" fontId="27" fillId="0" borderId="2" xfId="0" applyNumberFormat="1" applyFont="1" applyFill="1" applyBorder="1" applyAlignment="1">
      <alignment horizontal="right" vertical="center" wrapText="1" readingOrder="1"/>
    </xf>
    <xf numFmtId="0" fontId="28" fillId="0" borderId="2" xfId="0" applyFont="1" applyFill="1" applyBorder="1" applyAlignment="1">
      <alignment horizontal="right" vertical="center" readingOrder="2"/>
    </xf>
    <xf numFmtId="0" fontId="23" fillId="2" borderId="1" xfId="0" applyNumberFormat="1" applyFont="1" applyFill="1" applyBorder="1" applyAlignment="1">
      <alignment horizontal="right" vertical="center" readingOrder="2"/>
    </xf>
    <xf numFmtId="0" fontId="20" fillId="3" borderId="2" xfId="0" applyFont="1" applyFill="1" applyBorder="1" applyAlignment="1">
      <alignment horizontal="center" vertical="center" readingOrder="2"/>
    </xf>
    <xf numFmtId="166" fontId="22" fillId="2" borderId="1" xfId="0" applyNumberFormat="1" applyFont="1" applyFill="1" applyBorder="1" applyAlignment="1">
      <alignment horizontal="right" vertical="center" readingOrder="1"/>
    </xf>
    <xf numFmtId="1" fontId="28" fillId="0" borderId="2" xfId="0" applyNumberFormat="1" applyFont="1" applyFill="1" applyBorder="1" applyAlignment="1">
      <alignment horizontal="right" vertical="center" wrapText="1" readingOrder="2"/>
    </xf>
  </cellXfs>
  <cellStyles count="47">
    <cellStyle name="20% - הדגשה1" xfId="24" builtinId="30" customBuiltin="1"/>
    <cellStyle name="20% - הדגשה2" xfId="28" builtinId="34" customBuiltin="1"/>
    <cellStyle name="20% - הדגשה3" xfId="32" builtinId="38" customBuiltin="1"/>
    <cellStyle name="20% - הדגשה4" xfId="36" builtinId="42" customBuiltin="1"/>
    <cellStyle name="20% - הדגשה5" xfId="40" builtinId="46" customBuiltin="1"/>
    <cellStyle name="20% - הדגשה6" xfId="44" builtinId="50" customBuiltin="1"/>
    <cellStyle name="40% - הדגשה1" xfId="25" builtinId="31" customBuiltin="1"/>
    <cellStyle name="40% - הדגשה2" xfId="29" builtinId="35" customBuiltin="1"/>
    <cellStyle name="40% - הדגשה3" xfId="33" builtinId="39" customBuiltin="1"/>
    <cellStyle name="40% - הדגשה4" xfId="37" builtinId="43" customBuiltin="1"/>
    <cellStyle name="40% - הדגשה5" xfId="41" builtinId="47" customBuiltin="1"/>
    <cellStyle name="40% - הדגשה6" xfId="45" builtinId="51" customBuiltin="1"/>
    <cellStyle name="60% - הדגשה1" xfId="26" builtinId="32" customBuiltin="1"/>
    <cellStyle name="60% - הדגשה2" xfId="30" builtinId="36" customBuiltin="1"/>
    <cellStyle name="60% - הדגשה3" xfId="34" builtinId="40" customBuiltin="1"/>
    <cellStyle name="60% - הדגשה4" xfId="38" builtinId="44" customBuiltin="1"/>
    <cellStyle name="60% - הדגשה5" xfId="42" builtinId="48" customBuiltin="1"/>
    <cellStyle name="60% - הדגשה6" xfId="46" builtinId="52" customBuiltin="1"/>
    <cellStyle name="Comma" xfId="1" builtinId="3" customBuiltin="1"/>
    <cellStyle name="Currency" xfId="3" builtinId="4" customBuiltin="1"/>
    <cellStyle name="Normal" xfId="0" builtinId="0" customBuiltin="1"/>
    <cellStyle name="Percent" xfId="5" builtinId="5" customBuiltin="1"/>
    <cellStyle name="הדגשה1" xfId="23" builtinId="29" customBuiltin="1"/>
    <cellStyle name="הדגשה2" xfId="27" builtinId="33" customBuiltin="1"/>
    <cellStyle name="הדגשה3" xfId="31" builtinId="37" customBuiltin="1"/>
    <cellStyle name="הדגשה4" xfId="35" builtinId="41" customBuiltin="1"/>
    <cellStyle name="הדגשה5" xfId="39" builtinId="45" customBuiltin="1"/>
    <cellStyle name="הדגשה6" xfId="43" builtinId="49" customBuiltin="1"/>
    <cellStyle name="הערה" xfId="20" builtinId="10" customBuiltin="1"/>
    <cellStyle name="חישוב" xfId="16" builtinId="22" customBuiltin="1"/>
    <cellStyle name="טוב" xfId="11" builtinId="26" customBuiltin="1"/>
    <cellStyle name="טקסט אזהרה" xfId="19" builtinId="11" customBuiltin="1"/>
    <cellStyle name="טקסט הסברי" xfId="21" builtinId="53" customBuiltin="1"/>
    <cellStyle name="כותרת" xfId="6" builtinId="15" customBuiltin="1"/>
    <cellStyle name="כותרת 1" xfId="7" builtinId="16" customBuiltin="1"/>
    <cellStyle name="כותרת 2" xfId="8" builtinId="17" customBuiltin="1"/>
    <cellStyle name="כותרת 3" xfId="9" builtinId="18" customBuiltin="1"/>
    <cellStyle name="כותרת 4" xfId="10" builtinId="19" customBuiltin="1"/>
    <cellStyle name="מטבע [0]" xfId="4" builtinId="7" customBuiltin="1"/>
    <cellStyle name="ניטראלי" xfId="13" builtinId="28" customBuiltin="1"/>
    <cellStyle name="סה&quot;כ" xfId="22" builtinId="25" customBuiltin="1"/>
    <cellStyle name="פלט" xfId="15" builtinId="21" customBuiltin="1"/>
    <cellStyle name="פסיק [0]" xfId="2" builtinId="6" customBuiltin="1"/>
    <cellStyle name="קלט" xfId="14" builtinId="20" customBuiltin="1"/>
    <cellStyle name="רע" xfId="12" builtinId="27" customBuiltin="1"/>
    <cellStyle name="תא מסומן" xfId="18" builtinId="23" customBuiltin="1"/>
    <cellStyle name="תא מקושר" xfId="17" builtinId="24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2"/>
      <border diagonalUp="0" diagonalDown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2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2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2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numFmt numFmtId="166" formatCode="&quot;₪&quot;\ #,##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numFmt numFmtId="166" formatCode="&quot;₪&quot;\ #,##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numFmt numFmtId="166" formatCode="&quot;₪&quot;\ #,##0.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1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numFmt numFmtId="166" formatCode="&quot;₪&quot;\ #,##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2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2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2"/>
    </dxf>
    <dxf>
      <font>
        <strike val="0"/>
        <outline val="0"/>
        <shadow val="0"/>
        <u val="none"/>
        <vertAlign val="baseline"/>
        <sz val="12"/>
        <color theme="3"/>
        <name val="Tahoma"/>
        <family val="2"/>
        <scheme val="none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Tahoma"/>
        <family val="2"/>
        <scheme val="none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1362075</xdr:colOff>
      <xdr:row>1</xdr:row>
      <xdr:rowOff>12699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 flipH="1">
          <a:off x="333375" y="0"/>
          <a:ext cx="6391275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מלבן עם פינות מעוגלות באותו צד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9993461725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pPr algn="r" rtl="1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צורה" descr="סמל ערימה של מזומנים ומטבעות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9993577095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1" anchor="ctr"/>
        <a:lstStyle/>
        <a:p>
          <a:pPr algn="r" rtl="1"/>
          <a:endParaRPr lang="en-US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794101</xdr:colOff>
      <xdr:row>0</xdr:row>
      <xdr:rowOff>462141</xdr:rowOff>
    </xdr:from>
    <xdr:to>
      <xdr:col>7</xdr:col>
      <xdr:colOff>933450</xdr:colOff>
      <xdr:row>0</xdr:row>
      <xdr:rowOff>1106220</xdr:rowOff>
    </xdr:to>
    <xdr:pic>
      <xdr:nvPicPr>
        <xdr:cNvPr id="7" name="תמונה 6" descr="מציין מיקום של סמל">
          <a:extLst>
            <a:ext uri="{FF2B5EF4-FFF2-40B4-BE49-F238E27FC236}">
              <a16:creationId xmlns:a16="http://schemas.microsoft.com/office/drawing/2014/main" id="{A92F2C6A-3B71-494D-9513-3535D56B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83847825" y="462141"/>
          <a:ext cx="3130199" cy="6440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טבלה1" displayName="טבלה1" ref="B7:I17" totalsRowCount="1" headerRowDxfId="18" dataDxfId="17" totalsRowDxfId="16">
  <autoFilter ref="B7:I16" xr:uid="{DE66AB96-ABE4-4E19-AAC0-41E43734E3A7}"/>
  <tableColumns count="8">
    <tableColumn id="1" xr3:uid="{00000000-0010-0000-0000-000001000000}" name="תאריך" totalsRowLabel="סה&quot;כ" dataDxfId="15" totalsRowDxfId="14"/>
    <tableColumn id="2" xr3:uid="{00000000-0010-0000-0000-000002000000}" name="מס' קבלה" totalsRowFunction="count" dataDxfId="13" totalsRowDxfId="0"/>
    <tableColumn id="3" xr3:uid="{00000000-0010-0000-0000-000003000000}" name="תיאור" dataDxfId="12" totalsRowDxfId="11"/>
    <tableColumn id="4" xr3:uid="{00000000-0010-0000-0000-000004000000}" name="סכום הפקדה" totalsRowFunction="sum" dataDxfId="10" totalsRowDxfId="9"/>
    <tableColumn id="5" xr3:uid="{00000000-0010-0000-0000-000005000000}" name="סכום משיכה" totalsRowFunction="sum" dataDxfId="8" totalsRowDxfId="7"/>
    <tableColumn id="6" xr3:uid="{00000000-0010-0000-0000-000006000000}" name="לחיוב של" dataDxfId="6" totalsRowDxfId="5"/>
    <tableColumn id="7" xr3:uid="{00000000-0010-0000-0000-000007000000}" name="התקבל על-ידי" dataDxfId="4" totalsRowDxfId="3"/>
    <tableColumn id="8" xr3:uid="{00000000-0010-0000-0000-000008000000}" name="אושר על-ידי" dataDxfId="2" totalsRowDxfId="1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I18"/>
  <sheetViews>
    <sheetView showGridLines="0" rightToLeft="1" tabSelected="1" workbookViewId="0"/>
  </sheetViews>
  <sheetFormatPr defaultColWidth="9.140625" defaultRowHeight="12.75" x14ac:dyDescent="0.2"/>
  <cols>
    <col min="1" max="1" width="5" style="20" customWidth="1"/>
    <col min="2" max="2" width="16.7109375" style="20" customWidth="1"/>
    <col min="3" max="3" width="18.7109375" style="20" customWidth="1"/>
    <col min="4" max="4" width="40" style="23" customWidth="1"/>
    <col min="5" max="5" width="26.42578125" style="20" customWidth="1"/>
    <col min="6" max="6" width="27.140625" style="20" customWidth="1"/>
    <col min="7" max="7" width="17.7109375" style="23" customWidth="1"/>
    <col min="8" max="8" width="21.7109375" style="23" bestFit="1" customWidth="1"/>
    <col min="9" max="9" width="19.5703125" style="23" customWidth="1"/>
    <col min="10" max="16384" width="9.140625" style="20"/>
  </cols>
  <sheetData>
    <row r="1" spans="1:9" ht="100.15" customHeight="1" x14ac:dyDescent="0.2">
      <c r="A1" s="1"/>
      <c r="B1" s="2"/>
      <c r="C1" s="2"/>
      <c r="D1" s="2"/>
      <c r="E1" s="2"/>
      <c r="F1" s="3"/>
      <c r="G1" s="1"/>
      <c r="H1" s="1"/>
      <c r="I1" s="1"/>
    </row>
    <row r="2" spans="1:9" ht="15" customHeight="1" x14ac:dyDescent="0.2">
      <c r="A2" s="1"/>
      <c r="B2" s="1"/>
      <c r="C2" s="1"/>
      <c r="D2" s="1"/>
      <c r="E2" s="1"/>
      <c r="F2" s="1"/>
      <c r="G2" s="1"/>
      <c r="H2" s="1"/>
      <c r="I2" s="1"/>
    </row>
    <row r="3" spans="1:9" ht="40.15" customHeight="1" thickBot="1" x14ac:dyDescent="0.25">
      <c r="A3" s="1"/>
      <c r="B3" s="31" t="s">
        <v>0</v>
      </c>
      <c r="C3" s="31"/>
      <c r="D3" s="4"/>
      <c r="E3" s="4"/>
      <c r="F3" s="4"/>
      <c r="G3" s="4"/>
      <c r="H3" s="4"/>
      <c r="I3" s="4"/>
    </row>
    <row r="4" spans="1:9" ht="15" customHeight="1" thickTop="1" x14ac:dyDescent="0.2">
      <c r="A4" s="1"/>
      <c r="B4" s="1"/>
      <c r="C4" s="1"/>
      <c r="D4" s="1"/>
      <c r="E4" s="1"/>
      <c r="F4" s="1"/>
      <c r="G4" s="1"/>
      <c r="H4" s="1"/>
      <c r="I4" s="1"/>
    </row>
    <row r="5" spans="1:9" s="24" customFormat="1" ht="19.899999999999999" customHeight="1" x14ac:dyDescent="0.2">
      <c r="A5" s="5"/>
      <c r="B5" s="6" t="str">
        <f>"עבור "&amp;TEXT(MIN(B8:B16),"dd/mm/yyyy")&amp;" עד "&amp;TEXT(MAX(B8:B16),"dd/mm/yyyy")</f>
        <v>עבור 01/01/2019 עד 31/12/2019</v>
      </c>
      <c r="C5" s="7"/>
      <c r="D5" s="9"/>
      <c r="E5" s="8" t="s">
        <v>6</v>
      </c>
      <c r="F5" s="32">
        <f>E17-F17</f>
        <v>131.47</v>
      </c>
      <c r="G5" s="30"/>
      <c r="H5" s="30"/>
      <c r="I5" s="9"/>
    </row>
    <row r="6" spans="1:9" ht="15" customHeight="1" x14ac:dyDescent="0.2">
      <c r="A6" s="1"/>
      <c r="B6" s="10"/>
      <c r="C6" s="11"/>
      <c r="D6" s="1"/>
      <c r="E6" s="1"/>
      <c r="F6" s="1"/>
      <c r="G6" s="1"/>
      <c r="H6" s="1"/>
      <c r="I6" s="1"/>
    </row>
    <row r="7" spans="1:9" s="25" customFormat="1" ht="19.899999999999999" customHeight="1" x14ac:dyDescent="0.2">
      <c r="A7" s="12"/>
      <c r="B7" s="13" t="s">
        <v>1</v>
      </c>
      <c r="C7" s="13" t="s">
        <v>2</v>
      </c>
      <c r="D7" s="13" t="s">
        <v>3</v>
      </c>
      <c r="E7" s="14" t="s">
        <v>7</v>
      </c>
      <c r="F7" s="14" t="s">
        <v>8</v>
      </c>
      <c r="G7" s="13" t="s">
        <v>9</v>
      </c>
      <c r="H7" s="13" t="s">
        <v>12</v>
      </c>
      <c r="I7" s="13" t="s">
        <v>14</v>
      </c>
    </row>
    <row r="8" spans="1:9" s="26" customFormat="1" ht="25.15" customHeight="1" x14ac:dyDescent="0.2">
      <c r="A8" s="15"/>
      <c r="B8" s="16">
        <v>43466</v>
      </c>
      <c r="C8" s="17">
        <v>1011</v>
      </c>
      <c r="D8" s="18" t="s">
        <v>4</v>
      </c>
      <c r="E8" s="27">
        <v>50</v>
      </c>
      <c r="F8" s="27"/>
      <c r="G8" s="19" t="s">
        <v>10</v>
      </c>
      <c r="H8" s="18"/>
      <c r="I8" s="18" t="s">
        <v>15</v>
      </c>
    </row>
    <row r="9" spans="1:9" s="26" customFormat="1" ht="25.15" customHeight="1" x14ac:dyDescent="0.2">
      <c r="A9" s="15"/>
      <c r="B9" s="16">
        <v>43468</v>
      </c>
      <c r="C9" s="17">
        <v>243</v>
      </c>
      <c r="D9" s="18" t="s">
        <v>5</v>
      </c>
      <c r="E9" s="27"/>
      <c r="F9" s="27">
        <v>18.53</v>
      </c>
      <c r="G9" s="19" t="s">
        <v>11</v>
      </c>
      <c r="H9" s="18" t="s">
        <v>13</v>
      </c>
      <c r="I9" s="18" t="s">
        <v>15</v>
      </c>
    </row>
    <row r="10" spans="1:9" s="26" customFormat="1" ht="25.15" customHeight="1" x14ac:dyDescent="0.2">
      <c r="A10" s="15"/>
      <c r="B10" s="16">
        <v>43830</v>
      </c>
      <c r="C10" s="17">
        <v>324</v>
      </c>
      <c r="D10" s="18" t="s">
        <v>4</v>
      </c>
      <c r="E10" s="27">
        <v>100</v>
      </c>
      <c r="F10" s="27"/>
      <c r="G10" s="19" t="s">
        <v>10</v>
      </c>
      <c r="H10" s="18"/>
      <c r="I10" s="18" t="s">
        <v>15</v>
      </c>
    </row>
    <row r="11" spans="1:9" s="26" customFormat="1" ht="25.15" customHeight="1" x14ac:dyDescent="0.2">
      <c r="A11" s="15"/>
      <c r="B11" s="16"/>
      <c r="C11" s="17"/>
      <c r="D11" s="18"/>
      <c r="E11" s="27"/>
      <c r="F11" s="27"/>
      <c r="G11" s="19"/>
      <c r="H11" s="18"/>
      <c r="I11" s="18"/>
    </row>
    <row r="12" spans="1:9" s="26" customFormat="1" ht="25.15" customHeight="1" x14ac:dyDescent="0.2">
      <c r="A12" s="15"/>
      <c r="B12" s="16"/>
      <c r="C12" s="17"/>
      <c r="D12" s="18"/>
      <c r="E12" s="27"/>
      <c r="F12" s="27"/>
      <c r="G12" s="19"/>
      <c r="H12" s="18"/>
      <c r="I12" s="18"/>
    </row>
    <row r="13" spans="1:9" s="26" customFormat="1" ht="25.15" customHeight="1" x14ac:dyDescent="0.2">
      <c r="A13" s="15"/>
      <c r="B13" s="16"/>
      <c r="C13" s="17"/>
      <c r="D13" s="18"/>
      <c r="E13" s="27"/>
      <c r="F13" s="27"/>
      <c r="G13" s="19"/>
      <c r="H13" s="18"/>
      <c r="I13" s="18"/>
    </row>
    <row r="14" spans="1:9" s="26" customFormat="1" ht="25.15" customHeight="1" x14ac:dyDescent="0.2">
      <c r="A14" s="15"/>
      <c r="B14" s="16"/>
      <c r="C14" s="17"/>
      <c r="D14" s="18"/>
      <c r="E14" s="27"/>
      <c r="F14" s="27"/>
      <c r="G14" s="19"/>
      <c r="H14" s="18"/>
      <c r="I14" s="18"/>
    </row>
    <row r="15" spans="1:9" s="26" customFormat="1" ht="25.15" customHeight="1" x14ac:dyDescent="0.2">
      <c r="A15" s="15"/>
      <c r="B15" s="16"/>
      <c r="C15" s="17"/>
      <c r="D15" s="18"/>
      <c r="E15" s="27"/>
      <c r="F15" s="27"/>
      <c r="G15" s="19"/>
      <c r="H15" s="18"/>
      <c r="I15" s="18"/>
    </row>
    <row r="16" spans="1:9" s="26" customFormat="1" ht="25.15" customHeight="1" x14ac:dyDescent="0.2">
      <c r="A16" s="15"/>
      <c r="B16" s="16"/>
      <c r="C16" s="17"/>
      <c r="D16" s="18"/>
      <c r="E16" s="27"/>
      <c r="F16" s="27"/>
      <c r="G16" s="19"/>
      <c r="H16" s="18"/>
      <c r="I16" s="18"/>
    </row>
    <row r="17" spans="2:9" ht="30" customHeight="1" thickBot="1" x14ac:dyDescent="0.25">
      <c r="B17" s="21" t="s">
        <v>16</v>
      </c>
      <c r="C17" s="33">
        <f>SUBTOTAL(103,טבלה1[מס'' קבלה])</f>
        <v>3</v>
      </c>
      <c r="D17" s="22"/>
      <c r="E17" s="28">
        <f>SUBTOTAL(109,טבלה1[סכום הפקדה])</f>
        <v>150</v>
      </c>
      <c r="F17" s="28">
        <f>SUBTOTAL(109,טבלה1[סכום משיכה])</f>
        <v>18.53</v>
      </c>
      <c r="G17" s="29"/>
      <c r="H17" s="29"/>
      <c r="I17" s="29"/>
    </row>
    <row r="18" spans="2:9" ht="13.5" thickTop="1" x14ac:dyDescent="0.2"/>
  </sheetData>
  <mergeCells count="2">
    <mergeCell ref="G5:H5"/>
    <mergeCell ref="B3:C3"/>
  </mergeCells>
  <phoneticPr fontId="1" type="noConversion"/>
  <conditionalFormatting sqref="F5">
    <cfRule type="cellIs" dxfId="19" priority="1" stopIfTrue="1" operator="lessThan">
      <formula>0</formula>
    </cfRule>
  </conditionalFormatting>
  <dataValidations count="1">
    <dataValidation allowBlank="1" showInputMessage="1" showErrorMessage="1" prompt="טווח התאריכים מחושב באופן אוטומטי בהתבסס על התאריך הראשון בתא B8 עד לתאריך האחרון ביומן. הוא יתעדכן באופן אוטומטי בעת הוספת תאריכים." sqref="B5" xr:uid="{00000000-0002-0000-0000-000000000000}"/>
  </dataValidations>
  <printOptions horizontalCentered="1"/>
  <pageMargins left="0.75" right="0.75" top="1" bottom="1" header="0.5" footer="0.5"/>
  <pageSetup paperSize="9" scale="71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גליונות עבודה</vt:lpstr>
      </vt:variant>
      <vt:variant>
        <vt:i4>1</vt:i4>
      </vt:variant>
      <vt:variant>
        <vt:lpstr>טווחים בעלי שם</vt:lpstr>
      </vt:variant>
      <vt:variant>
        <vt:i4>1</vt:i4>
      </vt:variant>
    </vt:vector>
  </HeadingPairs>
  <TitlesOfParts>
    <vt:vector size="2" baseType="lpstr">
      <vt:lpstr>יומן קופה קטנה</vt:lpstr>
      <vt:lpstr>'יומן קופה קטנה'!WPrint_TitlesW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2019-07-22T09:07:16Z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