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06"/>
  <workbookPr codeName="חוברת_עבודה_זו"/>
  <mc:AlternateContent xmlns:mc="http://schemas.openxmlformats.org/markup-compatibility/2006">
    <mc:Choice Requires="x15">
      <x15ac:absPath xmlns:x15ac="http://schemas.microsoft.com/office/spreadsheetml/2010/11/ac" url="\\Deli\projects\Office_Online\technicians\IMartisek\Bugs\bugfixing\work\random\he-IL\target\"/>
    </mc:Choice>
  </mc:AlternateContent>
  <bookViews>
    <workbookView xWindow="0" yWindow="0" windowWidth="21600" windowHeight="9975" xr2:uid="{00000000-000D-0000-FFFF-FFFF00000000}"/>
  </bookViews>
  <sheets>
    <sheet name="רשימת קניות" sheetId="1" r:id="rId1"/>
    <sheet name="התפלגות תקציב" sheetId="2" r:id="rId2"/>
    <sheet name="רשימת משימות לביצוע" sheetId="3" r:id="rId3"/>
    <sheet name="רשימת שיתוף" sheetId="4" r:id="rId4"/>
  </sheets>
  <definedNames>
    <definedName name="ChecklistTotal">SUM(רשימת_פעולות_לביצוע[עלות כוללת])</definedName>
    <definedName name="ColumnTitle1">רשימת_פעולות_לביצוע[[#Headers],[פריט]]</definedName>
    <definedName name="ColumnTitle2">קטגוריה[[#Headers],[קטגוריה]]</definedName>
    <definedName name="ColumnTitle3">רשימת_משימות_לביצוע[[#Headers],[בוצע]]</definedName>
    <definedName name="ColumnTitle4" localSheetId="3">רשימת_שיתוף[[#Headers],[שם]]</definedName>
    <definedName name="RowTitleRegion1..C7">'רשימת קניות'!$B$5</definedName>
    <definedName name="SchoolYear">YEAR(TODAY())&amp;" - "&amp;YEAR(TODAY())+1</definedName>
    <definedName name="SumItemsBought">COUNTIF(רשימת_פעולות_לביצוע[נקנה],"&gt;0")</definedName>
    <definedName name="SumItemsToBuy">COUNTIF(רשימת_פעולות_לביצוע[לקנות],"&gt;0")</definedName>
    <definedName name="_xlnm.Print_Titles" localSheetId="2">'רשימת משימות לביצוע'!$3:$3</definedName>
    <definedName name="_xlnm.Print_Titles" localSheetId="0">'רשימת קניות'!$9:$9</definedName>
    <definedName name="_xlnm.Print_Titles" localSheetId="3">'רשימת שיתוף'!$2:$2</definedName>
  </definedNames>
  <calcPr calcId="171027"/>
</workbook>
</file>

<file path=xl/calcChain.xml><?xml version="1.0" encoding="utf-8"?>
<calcChain xmlns="http://schemas.openxmlformats.org/spreadsheetml/2006/main">
  <c r="E4" i="1" l="1"/>
  <c r="C4" i="2" l="1"/>
  <c r="C5" i="2"/>
  <c r="C6" i="2"/>
  <c r="H11" i="1" l="1"/>
  <c r="H12" i="1"/>
  <c r="H13" i="1"/>
  <c r="H14" i="1"/>
  <c r="H15" i="1"/>
  <c r="H16" i="1"/>
  <c r="H17" i="1"/>
  <c r="H18" i="1"/>
  <c r="H19" i="1"/>
  <c r="H20" i="1"/>
  <c r="H21" i="1"/>
  <c r="H22" i="1"/>
  <c r="H23" i="1"/>
  <c r="H24" i="1"/>
  <c r="H25" i="1"/>
  <c r="H10" i="1"/>
  <c r="C6" i="1" l="1"/>
  <c r="C7" i="1" s="1"/>
  <c r="E5" i="1" l="1"/>
</calcChain>
</file>

<file path=xl/sharedStrings.xml><?xml version="1.0" encoding="utf-8"?>
<sst xmlns="http://schemas.openxmlformats.org/spreadsheetml/2006/main" count="89" uniqueCount="70">
  <si>
    <t>חזרה ללימודים</t>
  </si>
  <si>
    <t>עקוב אחר התקדמות הקניות שלך מול סכומי הקטגוריות של התקציב שהוזנו תחת 'התפלגות תקציב'.</t>
  </si>
  <si>
    <t>סיכום תקציב</t>
  </si>
  <si>
    <t>תקציב</t>
  </si>
  <si>
    <t>סכום כולל של רשימת קניות</t>
  </si>
  <si>
    <t>יתרה</t>
  </si>
  <si>
    <t>רשימת קניות</t>
  </si>
  <si>
    <t>פריט</t>
  </si>
  <si>
    <t>חשבון</t>
  </si>
  <si>
    <t>אנגלית</t>
  </si>
  <si>
    <t>ילקוט</t>
  </si>
  <si>
    <t>מחשבון</t>
  </si>
  <si>
    <t>עטי סימון</t>
  </si>
  <si>
    <t>תלבושת אחידה</t>
  </si>
  <si>
    <t>חולצה, מכופתרת</t>
  </si>
  <si>
    <t>חולצה, חולצות טי</t>
  </si>
  <si>
    <t>מכנסיים קצרים</t>
  </si>
  <si>
    <t>נעלי ספורט</t>
  </si>
  <si>
    <t>גרביים</t>
  </si>
  <si>
    <t>מעיל רוח</t>
  </si>
  <si>
    <t>סוודרים</t>
  </si>
  <si>
    <t>סווטשירטים</t>
  </si>
  <si>
    <t>הלבשה תחתונה</t>
  </si>
  <si>
    <t>מעיל חורף</t>
  </si>
  <si>
    <t>כלי תכנון</t>
  </si>
  <si>
    <t>קטגוריה</t>
  </si>
  <si>
    <t>ספרי לימוד</t>
  </si>
  <si>
    <t>ציוד</t>
  </si>
  <si>
    <t>בגדים</t>
  </si>
  <si>
    <t>כמות</t>
  </si>
  <si>
    <t>לקנות</t>
  </si>
  <si>
    <t>עלות</t>
  </si>
  <si>
    <t>נקנה</t>
  </si>
  <si>
    <t>עלות כוללת</t>
  </si>
  <si>
    <t>התפלגות תקציב</t>
  </si>
  <si>
    <t>הוסף קטגוריות וסכומי תקציב שמולם יתבצע מעקב ברשימת הקניות.</t>
  </si>
  <si>
    <t>רשימת משימות לביצוע</t>
  </si>
  <si>
    <t>עקוב אחר כל הפעילויות שעליך לבצע לפני תחילת הלימודים.</t>
  </si>
  <si>
    <t>בוצע</t>
  </si>
  <si>
    <t>x</t>
  </si>
  <si>
    <t>משימה</t>
  </si>
  <si>
    <t>למלא את כל טפסי הרישום</t>
  </si>
  <si>
    <t>לקבוע בדיקה רפואית ובדיקת ראייה, במידת הצורך</t>
  </si>
  <si>
    <t>לוודא שניתנו כל החיסונים הדרושים</t>
  </si>
  <si>
    <t>להשיג פתק מהרופא עם הוראות מינון עבור כל התרופות הדרושות</t>
  </si>
  <si>
    <t>לעיין במדיניות הלבוש של בית הספר</t>
  </si>
  <si>
    <t>להשיג רשימת ציוד לבית הספר</t>
  </si>
  <si>
    <t>להיפגש עם המורה</t>
  </si>
  <si>
    <t>לברר מהי שיטת ההתקשרות המועדפת על המורה (טלפון, דואר אלקטרוני, מכתב)</t>
  </si>
  <si>
    <t>לסייר בבית הספר עם הילד/ה</t>
  </si>
  <si>
    <t>לעזור לילד/ה לשנן את מספר הטלפון בבית, מספר הטלפון בעבודה והכתובת בבית</t>
  </si>
  <si>
    <t>לארגן תחבורה, לקבוע נקודת מפגש בטוחה ולתרגל את השיטה</t>
  </si>
  <si>
    <t>במקרה של הליכה, לתרגל כמה פעמים את המסלול אל בית הספר וממנו עם הילד/ה</t>
  </si>
  <si>
    <t>במקרה של הסעה משותפת, להציג את הילד/ה לכל הנהגים בהסעות</t>
  </si>
  <si>
    <t>במקרה של נסיעה באוטובוס, לברר את לוח הזמנים ותחנות האוטובוס</t>
  </si>
  <si>
    <t>לתאם שירותי שמרטפות אחרי שעות הלימודים</t>
  </si>
  <si>
    <t>לתכנן תפריט עבור ארוחות בוקר, חטיף בבית הספר, ארוחות צהריים ארוזות וחטיפים אחרי שעות הלימודים</t>
  </si>
  <si>
    <t>לברר את לוח הזמנים של שיעורי הבית</t>
  </si>
  <si>
    <t>ליצור שגרת שינה לפחות שבועיים לפני תחילת הלימודים</t>
  </si>
  <si>
    <t>להכין לוח שנה של כל הפעילויות והאירועים של בית הספר</t>
  </si>
  <si>
    <t>רשימת שיתוף</t>
  </si>
  <si>
    <t>שם</t>
  </si>
  <si>
    <t>אדם 1</t>
  </si>
  <si>
    <t>אדם 2</t>
  </si>
  <si>
    <t>כתובת דואר אלקטרוני</t>
  </si>
  <si>
    <t>someone@email.com</t>
  </si>
  <si>
    <t>שותף?</t>
  </si>
  <si>
    <t>כן</t>
  </si>
  <si>
    <t>לא</t>
  </si>
  <si>
    <t>שתף רשימה זו עם אנשים אחרים כך שהם יוכלו להוסיף לה. בחר 'שתף' בפינה השמאלית העליונה או הקש ALT ולאחר מכן ךף. שמור את הקובץ ב- OneDrive ושלח את הקישור לחבריך.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</si>
</sst>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 #,##0.00;&quot;₪&quot;\ \-#,##0.00"/>
    <numFmt numFmtId="44" formatCode="_ &quot;₪&quot;\ * #,##0.00_ ;_ &quot;₪&quot;\ * \-#,##0.00_ ;_ &quot;₪&quot;\ * &quot;-&quot;??_ ;_ @_ "/>
    <numFmt numFmtId="164" formatCode="#,##0_ ;\-#,##0\ "/>
    <numFmt numFmtId="165" formatCode="&quot;₪&quot;\ #,##0.00;[Red]&quot;₪&quot;\ #,##0.00"/>
  </numFmts>
  <fonts count="24" x14ac:knownFonts="1">
    <font>
      <sz val="11"/>
      <color theme="3"/>
      <name val="Tahoma"/>
      <family val="2"/>
    </font>
    <font>
      <sz val="11"/>
      <color theme="0"/>
      <name val="Corbel"/>
      <family val="2"/>
      <scheme val="minor"/>
    </font>
    <font>
      <sz val="11"/>
      <name val="Corbel"/>
      <family val="2"/>
      <scheme val="minor"/>
    </font>
    <font>
      <sz val="11"/>
      <color theme="1"/>
      <name val="Tahoma"/>
      <family val="2"/>
    </font>
    <font>
      <sz val="11"/>
      <color theme="3"/>
      <name val="Tahoma"/>
      <family val="2"/>
    </font>
    <font>
      <sz val="11"/>
      <color theme="0"/>
      <name val="Tahoma"/>
      <family val="2"/>
    </font>
    <font>
      <b/>
      <sz val="18"/>
      <color theme="2" tint="-0.499984740745262"/>
      <name val="Tahoma"/>
      <family val="2"/>
    </font>
    <font>
      <sz val="11"/>
      <color theme="3"/>
      <name val="Tahoma"/>
      <family val="2"/>
    </font>
    <font>
      <sz val="11"/>
      <color theme="0"/>
      <name val="Tahoma"/>
      <family val="2"/>
    </font>
    <font>
      <sz val="11"/>
      <name val="Tahoma"/>
      <family val="2"/>
    </font>
    <font>
      <b/>
      <sz val="12"/>
      <color theme="3"/>
      <name val="Tahoma"/>
      <family val="2"/>
    </font>
    <font>
      <sz val="12"/>
      <color theme="1"/>
      <name val="Tahoma"/>
      <family val="2"/>
    </font>
    <font>
      <b/>
      <sz val="32"/>
      <color theme="1"/>
      <name val="Tahoma"/>
      <family val="2"/>
    </font>
    <font>
      <b/>
      <sz val="32"/>
      <color theme="2" tint="-0.499984740745262"/>
      <name val="Tahoma"/>
      <family val="2"/>
    </font>
    <font>
      <b/>
      <sz val="20"/>
      <color theme="1"/>
      <name val="Tahoma"/>
      <family val="2"/>
    </font>
    <font>
      <b/>
      <sz val="32"/>
      <color theme="1"/>
      <name val="Tahoma"/>
      <family val="2"/>
    </font>
    <font>
      <b/>
      <sz val="32"/>
      <color theme="2" tint="-0.499984740745262"/>
      <name val="Tahoma"/>
      <family val="2"/>
    </font>
    <font>
      <sz val="11"/>
      <color theme="3"/>
      <name val="Tahoma"/>
      <family val="2"/>
    </font>
    <font>
      <sz val="11"/>
      <color theme="1"/>
      <name val="Tahoma"/>
      <family val="2"/>
    </font>
    <font>
      <b/>
      <sz val="20"/>
      <color theme="1"/>
      <name val="Tahoma"/>
      <family val="2"/>
    </font>
    <font>
      <sz val="11"/>
      <color theme="0"/>
      <name val="Tahoma"/>
      <family val="2"/>
    </font>
    <font>
      <b/>
      <sz val="12"/>
      <color theme="3"/>
      <name val="Tahoma"/>
      <family val="2"/>
    </font>
    <font>
      <b/>
      <sz val="18"/>
      <color theme="2" tint="-0.499984740745262"/>
      <name val="Tahoma"/>
      <family val="2"/>
    </font>
    <font>
      <sz val="12"/>
      <color theme="1"/>
      <name val="Tahoma"/>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5"/>
      </patternFill>
    </fill>
  </fills>
  <borders count="2">
    <border>
      <left/>
      <right/>
      <top/>
      <bottom/>
      <diagonal/>
    </border>
    <border>
      <left/>
      <right/>
      <top style="thick">
        <color theme="2" tint="-0.499984740745262"/>
      </top>
      <bottom/>
      <diagonal/>
    </border>
  </borders>
  <cellStyleXfs count="19">
    <xf numFmtId="0" fontId="0" fillId="2" borderId="0">
      <alignment vertical="center" wrapText="1"/>
    </xf>
    <xf numFmtId="0" fontId="14" fillId="0" borderId="0" applyNumberFormat="0" applyFill="0" applyProtection="0">
      <alignment horizontal="left" vertical="center"/>
    </xf>
    <xf numFmtId="44" fontId="3" fillId="0" borderId="0" applyFill="0" applyBorder="0" applyProtection="0">
      <alignment vertical="center"/>
    </xf>
    <xf numFmtId="9" fontId="8" fillId="0" borderId="0" applyFill="0" applyBorder="0" applyProtection="0">
      <alignment horizontal="left" vertical="center"/>
    </xf>
    <xf numFmtId="0" fontId="12" fillId="0" borderId="0" applyNumberFormat="0" applyFill="0" applyBorder="0" applyProtection="0">
      <alignment vertical="center"/>
    </xf>
    <xf numFmtId="0" fontId="1" fillId="0" borderId="0" applyNumberFormat="0" applyFill="0" applyBorder="0" applyAlignment="0">
      <alignment vertical="center"/>
    </xf>
    <xf numFmtId="0" fontId="10" fillId="0" borderId="1" applyNumberFormat="0" applyFill="0" applyProtection="0">
      <alignment horizontal="right" vertical="center"/>
    </xf>
    <xf numFmtId="0" fontId="6" fillId="0" borderId="0" applyNumberFormat="0" applyFill="0" applyBorder="0" applyProtection="0">
      <alignment horizontal="left"/>
    </xf>
    <xf numFmtId="7" fontId="10" fillId="0" borderId="1" applyFill="0" applyAlignment="0" applyProtection="0"/>
    <xf numFmtId="164" fontId="4" fillId="0" borderId="0" applyFill="0" applyBorder="0" applyProtection="0">
      <alignment horizontal="left" vertical="center" indent="1"/>
    </xf>
    <xf numFmtId="7" fontId="7" fillId="0" borderId="0" applyFill="0" applyBorder="0" applyProtection="0">
      <alignment horizontal="right" vertical="center"/>
    </xf>
    <xf numFmtId="0" fontId="4" fillId="2" borderId="0" applyNumberFormat="0" applyFill="0" applyBorder="0">
      <alignment horizontal="center" vertical="center"/>
    </xf>
    <xf numFmtId="0" fontId="7" fillId="2" borderId="0" applyNumberFormat="0" applyFill="0" applyBorder="0">
      <alignment horizontal="right" vertical="center"/>
    </xf>
    <xf numFmtId="0" fontId="9" fillId="2" borderId="0" applyNumberFormat="0" applyFill="0" applyBorder="0" applyAlignment="0" applyProtection="0">
      <alignment vertical="center" wrapText="1"/>
    </xf>
    <xf numFmtId="0" fontId="2" fillId="2" borderId="0" applyNumberFormat="0" applyFill="0" applyBorder="0" applyAlignment="0" applyProtection="0">
      <alignment vertical="center" wrapText="1"/>
    </xf>
    <xf numFmtId="0" fontId="3" fillId="3" borderId="0" applyNumberFormat="0" applyBorder="0" applyAlignment="0" applyProtection="0"/>
    <xf numFmtId="0" fontId="11" fillId="0" borderId="0" applyNumberFormat="0" applyFill="0" applyBorder="0" applyProtection="0">
      <alignment horizontal="left" wrapText="1"/>
    </xf>
    <xf numFmtId="0" fontId="7" fillId="0" borderId="0" applyNumberFormat="0" applyFill="0" applyBorder="0" applyProtection="0">
      <alignment vertical="center"/>
    </xf>
    <xf numFmtId="0" fontId="13" fillId="0" borderId="0">
      <alignment horizontal="right" vertical="center" readingOrder="2"/>
    </xf>
  </cellStyleXfs>
  <cellXfs count="34">
    <xf numFmtId="0" fontId="0" fillId="2" borderId="0" xfId="0">
      <alignment vertical="center" wrapText="1"/>
    </xf>
    <xf numFmtId="0" fontId="0" fillId="2" borderId="0" xfId="11" applyFont="1">
      <alignment horizontal="center" vertical="center"/>
    </xf>
    <xf numFmtId="0" fontId="6" fillId="0" borderId="0" xfId="7" applyFont="1" applyAlignment="1">
      <alignment horizontal="right" readingOrder="2"/>
    </xf>
    <xf numFmtId="0" fontId="7" fillId="2" borderId="0" xfId="0" applyFont="1" applyAlignment="1">
      <alignment vertical="center" wrapText="1" readingOrder="2"/>
    </xf>
    <xf numFmtId="0" fontId="7" fillId="2" borderId="0" xfId="0" applyFont="1" applyAlignment="1">
      <alignment horizontal="right" vertical="center" wrapText="1" readingOrder="2"/>
    </xf>
    <xf numFmtId="0" fontId="6" fillId="0" borderId="0" xfId="7" applyFont="1" applyAlignment="1">
      <alignment horizontal="right"/>
    </xf>
    <xf numFmtId="0" fontId="7" fillId="2" borderId="0" xfId="0" applyFont="1">
      <alignment vertical="center" wrapText="1"/>
    </xf>
    <xf numFmtId="0" fontId="9" fillId="2" borderId="0" xfId="13" applyFont="1" applyAlignment="1">
      <alignment horizontal="right" vertical="center" wrapText="1" readingOrder="2"/>
    </xf>
    <xf numFmtId="0" fontId="5" fillId="2" borderId="0" xfId="5" applyFont="1" applyFill="1" applyAlignment="1">
      <alignment vertical="center" wrapText="1"/>
    </xf>
    <xf numFmtId="0" fontId="7" fillId="2" borderId="0" xfId="17" applyFont="1" applyFill="1" applyAlignment="1">
      <alignment vertical="center"/>
    </xf>
    <xf numFmtId="0" fontId="7" fillId="2" borderId="0" xfId="0" applyFont="1" applyAlignment="1">
      <alignment vertical="center" wrapText="1"/>
    </xf>
    <xf numFmtId="0" fontId="7" fillId="2" borderId="0" xfId="17" applyFont="1" applyFill="1" applyAlignment="1">
      <alignment vertical="center" readingOrder="2"/>
    </xf>
    <xf numFmtId="0" fontId="7" fillId="2" borderId="0" xfId="0" applyFont="1" applyFill="1" applyBorder="1" applyAlignment="1">
      <alignment vertical="center" wrapText="1" readingOrder="2"/>
    </xf>
    <xf numFmtId="44" fontId="3" fillId="2" borderId="0" xfId="2" applyFill="1" applyAlignment="1">
      <alignment vertical="center" wrapText="1"/>
    </xf>
    <xf numFmtId="0" fontId="0" fillId="2" borderId="0" xfId="0" applyFont="1" applyAlignment="1">
      <alignment vertical="center" wrapText="1" readingOrder="2"/>
    </xf>
    <xf numFmtId="0" fontId="15" fillId="2" borderId="0" xfId="4" applyFont="1" applyFill="1" applyAlignment="1">
      <alignment horizontal="right" vertical="center" readingOrder="2"/>
    </xf>
    <xf numFmtId="0" fontId="16" fillId="0" borderId="0" xfId="18" applyFont="1">
      <alignment horizontal="right" vertical="center" readingOrder="2"/>
    </xf>
    <xf numFmtId="0" fontId="17" fillId="2" borderId="0" xfId="0" applyFont="1" applyAlignment="1">
      <alignment vertical="center" wrapText="1" readingOrder="2"/>
    </xf>
    <xf numFmtId="0" fontId="18" fillId="3" borderId="0" xfId="15" applyFont="1" applyAlignment="1">
      <alignment vertical="center" wrapText="1" readingOrder="2"/>
    </xf>
    <xf numFmtId="0" fontId="18" fillId="3" borderId="0" xfId="15" applyFont="1" applyAlignment="1">
      <alignment vertical="center" readingOrder="2"/>
    </xf>
    <xf numFmtId="0" fontId="17" fillId="2" borderId="0" xfId="17" applyFont="1" applyFill="1" applyAlignment="1">
      <alignment vertical="center" readingOrder="2"/>
    </xf>
    <xf numFmtId="0" fontId="19" fillId="2" borderId="0" xfId="1" applyFont="1" applyFill="1" applyAlignment="1">
      <alignment horizontal="right" vertical="center" readingOrder="2"/>
    </xf>
    <xf numFmtId="0" fontId="19" fillId="2" borderId="0" xfId="1" applyFont="1" applyFill="1" applyAlignment="1">
      <alignment horizontal="right" vertical="center" readingOrder="2"/>
    </xf>
    <xf numFmtId="0" fontId="17" fillId="2" borderId="0" xfId="12" applyFont="1" applyAlignment="1">
      <alignment horizontal="left" vertical="center" readingOrder="2"/>
    </xf>
    <xf numFmtId="7" fontId="17" fillId="2" borderId="0" xfId="10" applyFont="1" applyFill="1" applyAlignment="1">
      <alignment horizontal="left" vertical="center" readingOrder="2"/>
    </xf>
    <xf numFmtId="9" fontId="20" fillId="2" borderId="0" xfId="3" applyFont="1" applyFill="1" applyAlignment="1">
      <alignment horizontal="left" vertical="center" readingOrder="2"/>
    </xf>
    <xf numFmtId="165" fontId="21" fillId="2" borderId="1" xfId="6" applyNumberFormat="1" applyFont="1" applyFill="1" applyAlignment="1">
      <alignment horizontal="left" vertical="center" readingOrder="2"/>
    </xf>
    <xf numFmtId="7" fontId="21" fillId="2" borderId="1" xfId="8" applyFont="1" applyFill="1" applyAlignment="1">
      <alignment horizontal="right" vertical="center" wrapText="1" readingOrder="2"/>
    </xf>
    <xf numFmtId="0" fontId="22" fillId="2" borderId="0" xfId="7" applyFont="1" applyFill="1" applyAlignment="1">
      <alignment horizontal="right" readingOrder="2"/>
    </xf>
    <xf numFmtId="0" fontId="23" fillId="2" borderId="0" xfId="16" applyFont="1" applyFill="1" applyBorder="1" applyAlignment="1">
      <alignment horizontal="right" wrapText="1" readingOrder="2"/>
    </xf>
    <xf numFmtId="0" fontId="17" fillId="2" borderId="0" xfId="0" applyFont="1" applyFill="1" applyBorder="1" applyAlignment="1">
      <alignment vertical="center" wrapText="1" readingOrder="2"/>
    </xf>
    <xf numFmtId="164" fontId="17" fillId="2" borderId="0" xfId="9" applyFont="1" applyFill="1" applyAlignment="1">
      <alignment horizontal="right" vertical="center" indent="1"/>
    </xf>
    <xf numFmtId="0" fontId="17" fillId="2" borderId="0" xfId="0" applyFont="1" applyFill="1" applyBorder="1" applyAlignment="1">
      <alignment horizontal="right" vertical="center" wrapText="1" readingOrder="2"/>
    </xf>
    <xf numFmtId="44" fontId="18" fillId="2" borderId="0" xfId="2" applyFont="1" applyFill="1">
      <alignment vertical="center"/>
    </xf>
  </cellXfs>
  <cellStyles count="19">
    <cellStyle name="20% - הדגשה4" xfId="15" builtinId="42" customBuiltin="1"/>
    <cellStyle name="Comma" xfId="9" builtinId="3" customBuiltin="1"/>
    <cellStyle name="Currency" xfId="2" builtinId="4" customBuiltin="1"/>
    <cellStyle name="Normal" xfId="0" builtinId="0" customBuiltin="1"/>
    <cellStyle name="Percent" xfId="3" builtinId="5" customBuiltin="1"/>
    <cellStyle name="zHide text" xfId="5" xr:uid="{00000000-0005-0000-0000-000011000000}"/>
    <cellStyle name="בוצע" xfId="11" xr:uid="{00000000-0005-0000-0000-000005000000}"/>
    <cellStyle name="היפר-קישור" xfId="13" builtinId="8" customBuiltin="1"/>
    <cellStyle name="היפר-קישור שהופעל" xfId="14" builtinId="9" customBuiltin="1"/>
    <cellStyle name="טקסט הסברי" xfId="17" builtinId="53" customBuiltin="1"/>
    <cellStyle name="כותרת" xfId="4" builtinId="15" customBuiltin="1"/>
    <cellStyle name="כותרת 1" xfId="1" builtinId="16" customBuiltin="1"/>
    <cellStyle name="כותרת 2" xfId="16" builtinId="17" customBuiltin="1"/>
    <cellStyle name="כותרת 3" xfId="6" builtinId="18" customBuiltin="1"/>
    <cellStyle name="כותרת 4" xfId="7" builtinId="19" customBuiltin="1"/>
    <cellStyle name="כותרת2" xfId="18" xr:uid="{EB451EAC-130B-4EFD-B611-7F3FFA57A4D8}"/>
    <cellStyle name="מטבע [0]" xfId="10" builtinId="7" customBuiltin="1"/>
    <cellStyle name="סה&quot;כ" xfId="8" builtinId="25" customBuiltin="1"/>
    <cellStyle name="תוויות תקציב" xfId="12" xr:uid="{00000000-0005-0000-0000-000001000000}"/>
  </cellStyles>
  <dxfs count="26">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alignment horizontal="general" vertical="center" textRotation="0" wrapText="1" indent="0" justifyLastLine="0" shrinkToFit="0" readingOrder="0"/>
    </dxf>
    <dxf>
      <font>
        <strike/>
        <color theme="2" tint="-0.24994659260841701"/>
      </font>
    </dxf>
    <dxf>
      <font>
        <b val="0"/>
        <i val="0"/>
        <strike val="0"/>
        <condense val="0"/>
        <extend val="0"/>
        <outline val="0"/>
        <shadow val="0"/>
        <u val="none"/>
        <vertAlign val="baseline"/>
        <sz val="11"/>
        <color theme="1"/>
        <name val="Tahoma"/>
        <family val="2"/>
        <scheme val="none"/>
      </font>
      <numFmt numFmtId="34" formatCode="_ &quot;₪&quot;\ * #,##0.00_ ;_ &quot;₪&quot;\ * \-#,##0.00_ ;_ &quot;₪&quot;\ * &quot;-&quot;??_ ;_ @_ "/>
      <alignment horizontal="general" vertical="center" textRotation="0" wrapText="0" indent="0" justifyLastLine="0" shrinkToFit="0" readingOrder="0"/>
    </dxf>
    <dxf>
      <numFmt numFmtId="34" formatCode="_ &quot;₪&quot;\ * #,##0.00_ ;_ &quot;₪&quot;\ * \-#,##0.00_ ;_ &quot;₪&quot;\ * &quot;-&quot;??_ ;_ @_ "/>
      <alignment horizontal="general" vertical="center" textRotation="0" wrapText="1" indent="0" justifyLastLine="0" shrinkToFit="0" readingOrder="0"/>
    </dxf>
    <dxf>
      <font>
        <b val="0"/>
        <i val="0"/>
        <strike val="0"/>
        <condense val="0"/>
        <extend val="0"/>
        <outline val="0"/>
        <shadow val="0"/>
        <u val="none"/>
        <vertAlign val="baseline"/>
        <sz val="11"/>
        <color theme="3"/>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alignment horizontal="right" vertical="center" textRotation="0" wrapText="0" indent="1" justifyLastLine="0" shrinkToFit="0" readingOrder="0"/>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general" vertical="center" textRotation="0" wrapText="1" indent="0" justifyLastLine="0" shrinkToFit="0" readingOrder="2"/>
    </dxf>
    <dxf>
      <font>
        <strike val="0"/>
        <outline val="0"/>
        <shadow val="0"/>
        <u val="none"/>
        <vertAlign val="baseline"/>
        <name val="Tahoma"/>
        <family val="2"/>
        <scheme val="none"/>
      </font>
      <alignment horizontal="right" vertical="center" textRotation="0" indent="0" justifyLastLine="0" shrinkToFit="0" readingOrder="2"/>
    </dxf>
    <dxf>
      <font>
        <color theme="4" tint="-0.24994659260841701"/>
      </font>
      <border>
        <bottom style="thin">
          <color theme="4"/>
        </bottom>
        <vertical/>
        <horizontal/>
      </border>
    </dxf>
    <dxf>
      <font>
        <color theme="4" tint="-0.24994659260841701"/>
      </font>
      <fill>
        <patternFill patternType="none">
          <bgColor auto="1"/>
        </patternFill>
      </fill>
      <border>
        <left style="thin">
          <color theme="4"/>
        </left>
        <right style="thin">
          <color theme="4"/>
        </right>
        <top style="thin">
          <color theme="4"/>
        </top>
        <bottom style="thin">
          <color theme="4"/>
        </bottom>
        <vertical/>
        <horizontal/>
      </border>
    </dxf>
    <dxf>
      <font>
        <b val="0"/>
        <i val="0"/>
      </font>
      <fill>
        <patternFill patternType="solid">
          <fgColor theme="0" tint="-0.14993743705557422"/>
          <bgColor theme="0" tint="-4.9989318521683403E-2"/>
        </patternFill>
      </fill>
    </dxf>
    <dxf>
      <font>
        <b/>
        <i val="0"/>
      </font>
      <fill>
        <patternFill patternType="none">
          <bgColor auto="1"/>
        </patternFill>
      </fill>
      <border>
        <top/>
        <bottom style="thick">
          <color theme="2" tint="-0.499984740745262"/>
        </bottom>
      </border>
    </dxf>
    <dxf>
      <font>
        <b val="0"/>
        <i val="0"/>
        <color theme="1"/>
      </font>
      <border diagonalUp="0" diagonalDown="0">
        <left/>
        <right/>
        <top style="dotted">
          <color theme="2" tint="-0.499984740745262"/>
        </top>
        <bottom style="dotted">
          <color theme="2" tint="-0.499984740745262"/>
        </bottom>
        <vertical/>
        <horizontal style="dotted">
          <color theme="2" tint="-0.499984740745262"/>
        </horizontal>
      </border>
    </dxf>
  </dxfs>
  <tableStyles count="2" defaultTableStyle="TableStyleMedium2" defaultPivotStyle="PivotStyleLight16">
    <tableStyle name="רשימת פעולות לאוניברסיטה" pivot="0" count="3" xr9:uid="{00000000-0011-0000-FFFF-FFFF00000000}">
      <tableStyleElement type="wholeTable" dxfId="25"/>
      <tableStyleElement type="headerRow" dxfId="24"/>
      <tableStyleElement type="firstRowStripe" dxfId="23"/>
    </tableStyle>
    <tableStyle name="רשימת קניות" pivot="0" table="0" count="2" xr9:uid="{00000000-0011-0000-FFFF-FFFF01000000}">
      <tableStyleElement type="wholeTable" dxfId="22"/>
      <tableStyleElement type="headerRow"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'רשימת קניות'!$E$4</c:f>
              <c:strCache>
                <c:ptCount val="1"/>
                <c:pt idx="0">
                  <c:v>התקדמות רכישה (1 מתוך 6)</c:v>
                </c:pt>
              </c:strCache>
            </c:strRef>
          </c:tx>
          <c:spPr>
            <a:solidFill>
              <a:schemeClr val="accent4">
                <a:lumMod val="75000"/>
              </a:schemeClr>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0-09C1-42DA-9613-92E6F520CA45}"/>
              </c:ext>
            </c:extLst>
          </c:dPt>
          <c:cat>
            <c:strRef>
              <c:f>'רשימת קניות'!$G$9</c:f>
              <c:strCache>
                <c:ptCount val="1"/>
                <c:pt idx="0">
                  <c:v>נקנה</c:v>
                </c:pt>
              </c:strCache>
            </c:strRef>
          </c:cat>
          <c:val>
            <c:numRef>
              <c:f>'רשימת קניות'!$E$5</c:f>
              <c:numCache>
                <c:formatCode>0%</c:formatCode>
                <c:ptCount val="1"/>
                <c:pt idx="0">
                  <c:v>0.16666666666666666</c:v>
                </c:pt>
              </c:numCache>
            </c:numRef>
          </c:val>
          <c:extLst>
            <c:ext xmlns:c16="http://schemas.microsoft.com/office/drawing/2014/chart" uri="{C3380CC4-5D6E-409C-BE32-E72D297353CC}">
              <c16:uniqueId val="{00000000-E6FB-45DD-AFB8-4B4CB742244D}"/>
            </c:ext>
          </c:extLst>
        </c:ser>
        <c:dLbls>
          <c:showLegendKey val="0"/>
          <c:showVal val="0"/>
          <c:showCatName val="0"/>
          <c:showSerName val="0"/>
          <c:showPercent val="0"/>
          <c:showBubbleSize val="0"/>
        </c:dLbls>
        <c:gapWidth val="7"/>
        <c:axId val="564033872"/>
        <c:axId val="564033480"/>
      </c:barChart>
      <c:valAx>
        <c:axId val="564033480"/>
        <c:scaling>
          <c:orientation val="maxMin"/>
          <c:max val="1"/>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1"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he-IL"/>
          </a:p>
        </c:txPr>
        <c:crossAx val="564033872"/>
        <c:crosses val="autoZero"/>
        <c:crossBetween val="between"/>
        <c:majorUnit val="0.25"/>
      </c:valAx>
      <c:catAx>
        <c:axId val="564033872"/>
        <c:scaling>
          <c:orientation val="minMax"/>
        </c:scaling>
        <c:delete val="1"/>
        <c:axPos val="r"/>
        <c:numFmt formatCode="General" sourceLinked="1"/>
        <c:majorTickMark val="none"/>
        <c:minorTickMark val="none"/>
        <c:tickLblPos val="nextTo"/>
        <c:crossAx val="564033480"/>
        <c:crosses val="autoZero"/>
        <c:auto val="1"/>
        <c:lblAlgn val="ctr"/>
        <c:lblOffset val="100"/>
        <c:noMultiLvlLbl val="0"/>
      </c:catAx>
      <c:spPr>
        <a:noFill/>
        <a:ln w="25400" cap="flat">
          <a:solidFill>
            <a:schemeClr val="tx1"/>
          </a:solidFill>
          <a:round/>
        </a:ln>
        <a:effectLst/>
      </c:spPr>
    </c:plotArea>
    <c:plotVisOnly val="1"/>
    <c:dispBlanksAs val="gap"/>
    <c:showDLblsOverMax val="0"/>
  </c:chart>
  <c:spPr>
    <a:no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'התפלגות תקציב'!$C$3</c:f>
              <c:strCache>
                <c:ptCount val="1"/>
                <c:pt idx="0">
                  <c:v>עלות כוללת</c:v>
                </c:pt>
              </c:strCache>
            </c:strRef>
          </c:tx>
          <c:spPr>
            <a:solidFill>
              <a:schemeClr val="bg2">
                <a:lumMod val="50000"/>
              </a:schemeClr>
            </a:solidFill>
            <a:ln w="19050">
              <a:solidFill>
                <a:schemeClr val="lt1"/>
              </a:solidFill>
            </a:ln>
            <a:effectLst/>
          </c:spPr>
          <c:invertIfNegative val="0"/>
          <c:cat>
            <c:strRef>
              <c:f>'התפלגות תקציב'!$B$4:$B$6</c:f>
              <c:strCache>
                <c:ptCount val="3"/>
                <c:pt idx="0">
                  <c:v>בגדים</c:v>
                </c:pt>
                <c:pt idx="1">
                  <c:v>ציוד</c:v>
                </c:pt>
                <c:pt idx="2">
                  <c:v>ספרי לימוד</c:v>
                </c:pt>
              </c:strCache>
            </c:strRef>
          </c:cat>
          <c:val>
            <c:numRef>
              <c:f>'התפלגות תקציב'!$C$4:$C$6</c:f>
              <c:numCache>
                <c:formatCode>_("₪"* #,##0.00_);_("₪"* \(#,##0.00\);_("₪"* "-"??_);_(@_)</c:formatCode>
                <c:ptCount val="3"/>
                <c:pt idx="0">
                  <c:v>280</c:v>
                </c:pt>
                <c:pt idx="1">
                  <c:v>30</c:v>
                </c:pt>
                <c:pt idx="2">
                  <c:v>55</c:v>
                </c:pt>
              </c:numCache>
            </c:numRef>
          </c:val>
          <c:extLst>
            <c:ext xmlns:c16="http://schemas.microsoft.com/office/drawing/2014/chart" uri="{C3380CC4-5D6E-409C-BE32-E72D297353CC}">
              <c16:uniqueId val="{00000000-4A74-4B9B-9E4A-3D848F9EE7F8}"/>
            </c:ext>
          </c:extLst>
        </c:ser>
        <c:dLbls>
          <c:showLegendKey val="0"/>
          <c:showVal val="0"/>
          <c:showCatName val="0"/>
          <c:showSerName val="0"/>
          <c:showPercent val="0"/>
          <c:showBubbleSize val="0"/>
        </c:dLbls>
        <c:gapWidth val="132"/>
        <c:axId val="600852032"/>
        <c:axId val="600851048"/>
      </c:barChart>
      <c:catAx>
        <c:axId val="60085203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600851048"/>
        <c:crosses val="autoZero"/>
        <c:auto val="1"/>
        <c:lblAlgn val="ctr"/>
        <c:lblOffset val="100"/>
        <c:noMultiLvlLbl val="0"/>
      </c:catAx>
      <c:valAx>
        <c:axId val="600851048"/>
        <c:scaling>
          <c:orientation val="minMax"/>
        </c:scaling>
        <c:delete val="0"/>
        <c:axPos val="r"/>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600852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he-I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825500</xdr:colOff>
      <xdr:row>3</xdr:row>
      <xdr:rowOff>311150</xdr:rowOff>
    </xdr:from>
    <xdr:to>
      <xdr:col>7</xdr:col>
      <xdr:colOff>874395</xdr:colOff>
      <xdr:row>6</xdr:row>
      <xdr:rowOff>109220</xdr:rowOff>
    </xdr:to>
    <xdr:graphicFrame macro="">
      <xdr:nvGraphicFramePr>
        <xdr:cNvPr id="235" name="תרשים התקדמות" descr="מד התקדמות שמציג את התקדמות הקניות">
          <a:extLst>
            <a:ext uri="{FF2B5EF4-FFF2-40B4-BE49-F238E27FC236}">
              <a16:creationId xmlns:a16="http://schemas.microsoft.com/office/drawing/2014/main" id="{779DE3F0-4CF6-44C8-997B-D4532936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200025</xdr:colOff>
      <xdr:row>1</xdr:row>
      <xdr:rowOff>12701</xdr:rowOff>
    </xdr:from>
    <xdr:to>
      <xdr:col>7</xdr:col>
      <xdr:colOff>1371600</xdr:colOff>
      <xdr:row>2</xdr:row>
      <xdr:rowOff>1879</xdr:rowOff>
    </xdr:to>
    <xdr:pic>
      <xdr:nvPicPr>
        <xdr:cNvPr id="3" name="תמונה 2" descr="חדר עם ציוד לבית הספר">
          <a:extLst>
            <a:ext uri="{FF2B5EF4-FFF2-40B4-BE49-F238E27FC236}">
              <a16:creationId xmlns:a16="http://schemas.microsoft.com/office/drawing/2014/main" id="{4382D09F-4E31-4E69-8723-F21C2E1F74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0203600" y="774701"/>
          <a:ext cx="8629650" cy="2665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3</xdr:row>
      <xdr:rowOff>57150</xdr:rowOff>
    </xdr:from>
    <xdr:to>
      <xdr:col>4</xdr:col>
      <xdr:colOff>5048250</xdr:colOff>
      <xdr:row>11</xdr:row>
      <xdr:rowOff>371476</xdr:rowOff>
    </xdr:to>
    <xdr:graphicFrame macro="">
      <xdr:nvGraphicFramePr>
        <xdr:cNvPr id="2" name="תרשים 1" descr="תרשים טורים מקובץ באשכולות של התפלגות העלות הכוללת והקטגוריות">
          <a:extLst>
            <a:ext uri="{FF2B5EF4-FFF2-40B4-BE49-F238E27FC236}">
              <a16:creationId xmlns:a16="http://schemas.microsoft.com/office/drawing/2014/main" id="{F0DF209F-E5F6-434D-9B6E-E899CF8485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177800</xdr:colOff>
      <xdr:row>1</xdr:row>
      <xdr:rowOff>215900</xdr:rowOff>
    </xdr:from>
    <xdr:to>
      <xdr:col>4</xdr:col>
      <xdr:colOff>2908300</xdr:colOff>
      <xdr:row>5</xdr:row>
      <xdr:rowOff>44450</xdr:rowOff>
    </xdr:to>
    <xdr:sp macro="" textlink="">
      <xdr:nvSpPr>
        <xdr:cNvPr id="2" name="מלבן: פינות מעוגלות 1" descr="שתף רשימה זו עם אנשים אחרים כך שהם יוכלו להוסיף לה. בחר 'שתף' בפינה השמאלית העליונה או הקש ALT ולאחר מכן כף. שמור את הקובץ ב- OneDrive ושלח את הקישור לחבריך">
          <a:extLst>
            <a:ext uri="{FF2B5EF4-FFF2-40B4-BE49-F238E27FC236}">
              <a16:creationId xmlns:a16="http://schemas.microsoft.com/office/drawing/2014/main" id="{F8A95711-25DE-461F-8DEB-896114CDC3B5}"/>
            </a:ext>
          </a:extLst>
        </xdr:cNvPr>
        <xdr:cNvSpPr/>
      </xdr:nvSpPr>
      <xdr:spPr>
        <a:xfrm flipH="1">
          <a:off x="10764932750" y="654050"/>
          <a:ext cx="2730500" cy="1352550"/>
        </a:xfrm>
        <a:prstGeom prst="roundRect">
          <a:avLst/>
        </a:prstGeom>
        <a:solidFill>
          <a:schemeClr val="accent5">
            <a:lumMod val="20000"/>
            <a:lumOff val="80000"/>
          </a:schemeClr>
        </a:solidFill>
        <a:ln>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1100">
              <a:solidFill>
                <a:schemeClr val="accent6">
                  <a:lumMod val="50000"/>
                </a:schemeClr>
              </a:solidFill>
              <a:latin typeface="Tahoma" panose="020B0604030504040204" pitchFamily="34" charset="0"/>
              <a:ea typeface="Tahoma" panose="020B0604030504040204" pitchFamily="34" charset="0"/>
              <a:cs typeface="Tahoma" panose="020B0604030504040204" pitchFamily="34" charset="0"/>
            </a:rPr>
            <a:t>שתף רשימה זו עם אנשים אחרים כך שהם יוכלו להוסיף לה. בחר 'שתף' בפינה השמאלית העליונה או הקש ALT ולאחר מכן </a:t>
          </a:r>
          <a:r>
            <a:rPr lang="he-IL" sz="1100">
              <a:solidFill>
                <a:schemeClr val="accent6">
                  <a:lumMod val="50000"/>
                </a:schemeClr>
              </a:solidFill>
              <a:latin typeface="Tahoma" panose="020B0604030504040204" pitchFamily="34" charset="0"/>
              <a:ea typeface="Tahoma" panose="020B0604030504040204" pitchFamily="34" charset="0"/>
              <a:cs typeface="Tahoma" panose="020B0604030504040204" pitchFamily="34" charset="0"/>
            </a:rPr>
            <a:t>ךף</a:t>
          </a:r>
          <a:r>
            <a:rPr lang="he" sz="1100">
              <a:solidFill>
                <a:schemeClr val="accent6">
                  <a:lumMod val="50000"/>
                </a:schemeClr>
              </a:solidFill>
              <a:latin typeface="Tahoma" panose="020B0604030504040204" pitchFamily="34" charset="0"/>
              <a:ea typeface="Tahoma" panose="020B0604030504040204" pitchFamily="34" charset="0"/>
              <a:cs typeface="Tahoma" panose="020B0604030504040204" pitchFamily="34" charset="0"/>
            </a:rPr>
            <a:t>. שמור את הקובץ ב- OneDrive ושלח את הקישור לחבריך.</a:t>
          </a:r>
        </a:p>
      </xdr:txBody>
    </xdr:sp>
    <xdr:clientData fPrintsWithSheet="0"/>
  </xdr:twoCellAnchor>
  <xdr:twoCellAnchor editAs="oneCell">
    <xdr:from>
      <xdr:col>4</xdr:col>
      <xdr:colOff>2695576</xdr:colOff>
      <xdr:row>2</xdr:row>
      <xdr:rowOff>304800</xdr:rowOff>
    </xdr:from>
    <xdr:to>
      <xdr:col>4</xdr:col>
      <xdr:colOff>3554577</xdr:colOff>
      <xdr:row>4</xdr:row>
      <xdr:rowOff>365759</xdr:rowOff>
    </xdr:to>
    <xdr:pic>
      <xdr:nvPicPr>
        <xdr:cNvPr id="5" name="תמונה 4">
          <a:extLst>
            <a:ext uri="{FF2B5EF4-FFF2-40B4-BE49-F238E27FC236}">
              <a16:creationId xmlns:a16="http://schemas.microsoft.com/office/drawing/2014/main" id="{C2147919-D16B-401F-B978-D0D962C219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4286473" y="1123950"/>
          <a:ext cx="859001" cy="822959"/>
        </a:xfrm>
        <a:prstGeom prst="rect">
          <a:avLst/>
        </a:prstGeom>
      </xdr:spPr>
    </xdr:pic>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רשימת_פעולות_לביצוע" displayName="רשימת_פעולות_לביצוע" ref="B9:H25" totalsRowShown="0" dataDxfId="20">
  <autoFilter ref="B9:H25" xr:uid="{00000000-0009-0000-0100-000001000000}"/>
  <tableColumns count="7">
    <tableColumn id="4" xr3:uid="{00000000-0010-0000-0000-000004000000}" name="פריט" dataDxfId="19"/>
    <tableColumn id="3" xr3:uid="{00000000-0010-0000-0000-000003000000}" name="קטגוריה" dataDxfId="18"/>
    <tableColumn id="2" xr3:uid="{00000000-0010-0000-0000-000002000000}" name="כמות" dataDxfId="17" dataCellStyle="Comma"/>
    <tableColumn id="7" xr3:uid="{00000000-0010-0000-0000-000007000000}" name="לקנות" dataDxfId="16"/>
    <tableColumn id="6" xr3:uid="{00000000-0010-0000-0000-000006000000}" name="עלות" dataCellStyle="Currency"/>
    <tableColumn id="5" xr3:uid="{00000000-0010-0000-0000-000005000000}" name="נקנה" dataDxfId="15"/>
    <tableColumn id="8" xr3:uid="{00000000-0010-0000-0000-000008000000}" name="עלות כוללת" dataCellStyle="Currency">
      <calculatedColumnFormula>IFERROR(רשימת_פעולות_לביצוע[כמות]*רשימת_פעולות_לביצוע[עלות], "")</calculatedColumnFormula>
    </tableColumn>
  </tableColumns>
  <tableStyleInfo name="רשימת פעולות לאוניברסיטה" showFirstColumn="0" showLastColumn="1" showRowStripes="1" showColumnStripes="0"/>
  <extLst>
    <ext xmlns:x14="http://schemas.microsoft.com/office/spreadsheetml/2009/9/main" uri="{504A1905-F514-4f6f-8877-14C23A59335A}">
      <x14:table altTextSummary="הזן פריט, קטגוריה, כמות ועלות בטבלה זו. סמן פריטים שעליך לקנות בעמודה 'לקנות' ופריטים שנקנו בעמודה 'נקנה'. העלות הכוללת מחושבת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קטגוריה" displayName="קטגוריה" ref="B3:C6" headerRowDxfId="14" dataDxfId="13">
  <autoFilter ref="B3:C6" xr:uid="{00000000-0009-0000-0100-000002000000}"/>
  <sortState ref="B4:C6">
    <sortCondition ref="B3:B6"/>
  </sortState>
  <tableColumns count="2">
    <tableColumn id="1" xr3:uid="{00000000-0010-0000-0100-000001000000}" name="קטגוריה" totalsRowLabel="סה&quot;כ" dataDxfId="12" totalsRowDxfId="11"/>
    <tableColumn id="2" xr3:uid="{00000000-0010-0000-0100-000002000000}" name="עלות כוללת" totalsRowFunction="sum" dataDxfId="10" totalsRowDxfId="9" dataCellStyle="Currency">
      <calculatedColumnFormula>IFERROR(SUMIFS(רשימת_פעולות_לביצוע[עלות כוללת],רשימת_פעולות_לביצוע[קטגוריה],קטגוריה[קטגוריה]), "")</calculatedColumnFormula>
    </tableColumn>
  </tableColumns>
  <tableStyleInfo name="רשימת פעולות לאוניברסיטה" showFirstColumn="0" showLastColumn="0" showRowStripes="1" showColumnStripes="0"/>
  <extLst>
    <ext xmlns:x14="http://schemas.microsoft.com/office/spreadsheetml/2009/9/main" uri="{504A1905-F514-4f6f-8877-14C23A59335A}">
      <x14:table altTextSummary="הזן פריטי קטגוריות בטבלה זו. הסכום הכולל מתעדכן באופן אוטומט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רשימת_משימות_לביצוע" displayName="רשימת_משימות_לביצוע" ref="B3:C22" totalsRowShown="0" headerRowDxfId="7" dataDxfId="6">
  <autoFilter ref="B3:C22" xr:uid="{00000000-0009-0000-0100-000004000000}"/>
  <tableColumns count="2">
    <tableColumn id="1" xr3:uid="{00000000-0010-0000-0200-000001000000}" name="בוצע" dataCellStyle="בוצע"/>
    <tableColumn id="2" xr3:uid="{00000000-0010-0000-0200-000002000000}" name="משימה" dataDxfId="5"/>
  </tableColumns>
  <tableStyleInfo name="רשימת פעולות לאוניברסיטה" showFirstColumn="0" showLastColumn="0" showRowStripes="1" showColumnStripes="0"/>
  <extLst>
    <ext xmlns:x14="http://schemas.microsoft.com/office/spreadsheetml/2009/9/main" uri="{504A1905-F514-4f6f-8877-14C23A59335A}">
      <x14:table altTextSummary="הזן תיאור משימה בטבלה זו. עבור משימות שהושלמו, הזן X או x בעמודה 'בוצע', שמתעדכנת באופן אוטומטי עם עיצוב קו חוצה"/>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רשימת_שיתוף" displayName="רשימת_שיתוף" ref="B2:D5" totalsRowShown="0" headerRowDxfId="4" dataDxfId="3">
  <autoFilter ref="B2:D5" xr:uid="{00000000-0009-0000-0100-000003000000}"/>
  <sortState ref="B3:C5">
    <sortCondition ref="B2:B5"/>
  </sortState>
  <tableColumns count="3">
    <tableColumn id="1" xr3:uid="{00000000-0010-0000-0300-000001000000}" name="שם" dataDxfId="2"/>
    <tableColumn id="2" xr3:uid="{00000000-0010-0000-0300-000002000000}" name="כתובת דואר אלקטרוני" dataDxfId="1"/>
    <tableColumn id="3" xr3:uid="{00000000-0010-0000-0300-000003000000}" name="שותף?" dataDxfId="0"/>
  </tableColumns>
  <tableStyleInfo name="רשימת פעולות לאוניברסיטה" showFirstColumn="0" showLastColumn="0" showRowStripes="1" showColumnStripes="0"/>
  <extLst>
    <ext xmlns:x14="http://schemas.microsoft.com/office/spreadsheetml/2009/9/main" uri="{504A1905-F514-4f6f-8877-14C23A59335A}">
      <x14:table altTextSummary="הזן שם וכתובת דואר אלקטרוני ובחר 'כן' או 'לא' כדי לציין אם שיתפת את חוברת העבודה עם אדם זה"/>
    </ext>
  </extLst>
</table>
</file>

<file path=xl/theme/theme1.xml><?xml version="1.0" encoding="utf-8"?>
<a:theme xmlns:a="http://schemas.openxmlformats.org/drawingml/2006/main" name="Office Theme">
  <a:themeElements>
    <a:clrScheme name="College Move Checklist">
      <a:dk1>
        <a:srgbClr val="000000"/>
      </a:dk1>
      <a:lt1>
        <a:srgbClr val="FFFFFF"/>
      </a:lt1>
      <a:dk2>
        <a:srgbClr val="3A0F0D"/>
      </a:dk2>
      <a:lt2>
        <a:srgbClr val="FCF7F3"/>
      </a:lt2>
      <a:accent1>
        <a:srgbClr val="E73D36"/>
      </a:accent1>
      <a:accent2>
        <a:srgbClr val="A7B73E"/>
      </a:accent2>
      <a:accent3>
        <a:srgbClr val="FA9E21"/>
      </a:accent3>
      <a:accent4>
        <a:srgbClr val="42ADBA"/>
      </a:accent4>
      <a:accent5>
        <a:srgbClr val="F7D93B"/>
      </a:accent5>
      <a:accent6>
        <a:srgbClr val="8C405E"/>
      </a:accent6>
      <a:hlink>
        <a:srgbClr val="42ADBA"/>
      </a:hlink>
      <a:folHlink>
        <a:srgbClr val="9E6B9C"/>
      </a:folHlink>
    </a:clrScheme>
    <a:fontScheme name="College Move Checklist">
      <a:majorFont>
        <a:latin typeface="Impac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omeone@email.com" TargetMode="External"/><Relationship Id="rId1" Type="http://schemas.openxmlformats.org/officeDocument/2006/relationships/hyperlink" Target="mailto:someone@email.com"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autoPageBreaks="0" fitToPage="1"/>
  </sheetPr>
  <dimension ref="B1:H25"/>
  <sheetViews>
    <sheetView showGridLines="0" rightToLeft="1" tabSelected="1" zoomScaleNormal="100" workbookViewId="0"/>
  </sheetViews>
  <sheetFormatPr defaultRowHeight="30" customHeight="1" x14ac:dyDescent="0.2"/>
  <cols>
    <col min="1" max="1" width="2.875" style="17" customWidth="1"/>
    <col min="2" max="2" width="41.75" style="17" customWidth="1"/>
    <col min="3" max="3" width="12.875" style="17" customWidth="1"/>
    <col min="4" max="4" width="9.25" style="17" customWidth="1"/>
    <col min="5" max="5" width="9.125" style="17" customWidth="1"/>
    <col min="6" max="6" width="11.375" style="17" customWidth="1"/>
    <col min="7" max="7" width="10.625" style="17" customWidth="1"/>
    <col min="8" max="8" width="18.375" style="17" customWidth="1"/>
    <col min="9" max="9" width="2.625" style="17" customWidth="1"/>
    <col min="10" max="16384" width="9" style="17"/>
  </cols>
  <sheetData>
    <row r="1" spans="2:8" ht="60" customHeight="1" x14ac:dyDescent="0.2">
      <c r="B1" s="15" t="s">
        <v>0</v>
      </c>
      <c r="C1" s="16" t="s">
        <v>24</v>
      </c>
    </row>
    <row r="2" spans="2:8" ht="210.95" customHeight="1" x14ac:dyDescent="0.2">
      <c r="B2" s="18"/>
      <c r="C2" s="19"/>
      <c r="D2" s="18"/>
      <c r="E2" s="18"/>
      <c r="F2" s="18"/>
      <c r="G2" s="18"/>
      <c r="H2" s="18"/>
    </row>
    <row r="3" spans="2:8" ht="27.6" customHeight="1" x14ac:dyDescent="0.2">
      <c r="B3" s="20" t="s">
        <v>1</v>
      </c>
      <c r="C3" s="20"/>
      <c r="D3" s="20"/>
      <c r="E3" s="20"/>
      <c r="F3" s="20"/>
      <c r="G3" s="20"/>
      <c r="H3" s="20"/>
    </row>
    <row r="4" spans="2:8" ht="30" customHeight="1" x14ac:dyDescent="0.2">
      <c r="B4" s="21" t="s">
        <v>2</v>
      </c>
      <c r="C4" s="21"/>
      <c r="E4" s="22" t="str">
        <f>"התקדמות רכישה ("&amp;COUNTIFS(רשימת_פעולות_לביצוע[נקנה], "&gt;0")&amp;" מתוך "&amp;COUNTIFS(רשימת_פעולות_לביצוע[לקנות], "&gt;0")&amp;")"</f>
        <v>התקדמות רכישה (1 מתוך 6)</v>
      </c>
    </row>
    <row r="5" spans="2:8" ht="21.75" customHeight="1" x14ac:dyDescent="0.2">
      <c r="B5" s="23" t="s">
        <v>3</v>
      </c>
      <c r="C5" s="24">
        <v>1500</v>
      </c>
      <c r="E5" s="25">
        <f>IFERROR(COUNTIFS(רשימת_פעולות_לביצוע[לקנות],"&gt;0",רשימת_פעולות_לביצוע[נקנה],"&gt;0")/SumItemsToBuy,0)</f>
        <v>0.16666666666666666</v>
      </c>
      <c r="F5" s="25"/>
      <c r="G5" s="25"/>
      <c r="H5" s="25"/>
    </row>
    <row r="6" spans="2:8" ht="21.75" customHeight="1" thickBot="1" x14ac:dyDescent="0.25">
      <c r="B6" s="23" t="s">
        <v>4</v>
      </c>
      <c r="C6" s="24">
        <f>IFERROR(SUM(ChecklistTotal), "")</f>
        <v>365</v>
      </c>
      <c r="E6" s="25"/>
      <c r="F6" s="25"/>
      <c r="G6" s="25"/>
      <c r="H6" s="25"/>
    </row>
    <row r="7" spans="2:8" ht="30" customHeight="1" thickTop="1" x14ac:dyDescent="0.2">
      <c r="B7" s="26" t="s">
        <v>5</v>
      </c>
      <c r="C7" s="27">
        <f>IFERROR(C5-C6, "")</f>
        <v>1135</v>
      </c>
      <c r="E7" s="25"/>
      <c r="F7" s="25"/>
      <c r="G7" s="25"/>
      <c r="H7" s="25"/>
    </row>
    <row r="8" spans="2:8" ht="35.1" customHeight="1" x14ac:dyDescent="0.3">
      <c r="B8" s="28" t="s">
        <v>6</v>
      </c>
    </row>
    <row r="9" spans="2:8" ht="24.95" customHeight="1" x14ac:dyDescent="0.2">
      <c r="B9" s="29" t="s">
        <v>7</v>
      </c>
      <c r="C9" s="29" t="s">
        <v>25</v>
      </c>
      <c r="D9" s="29" t="s">
        <v>29</v>
      </c>
      <c r="E9" s="29" t="s">
        <v>30</v>
      </c>
      <c r="F9" s="29" t="s">
        <v>31</v>
      </c>
      <c r="G9" s="29" t="s">
        <v>32</v>
      </c>
      <c r="H9" s="29" t="s">
        <v>33</v>
      </c>
    </row>
    <row r="10" spans="2:8" ht="30" customHeight="1" x14ac:dyDescent="0.2">
      <c r="B10" s="30" t="s">
        <v>8</v>
      </c>
      <c r="C10" s="30" t="s">
        <v>26</v>
      </c>
      <c r="D10" s="31">
        <v>1</v>
      </c>
      <c r="E10" s="32">
        <v>1</v>
      </c>
      <c r="F10" s="33">
        <v>55</v>
      </c>
      <c r="G10" s="32">
        <v>1</v>
      </c>
      <c r="H10" s="33">
        <f>IFERROR(רשימת_פעולות_לביצוע[כמות]*רשימת_פעולות_לביצוע[עלות], "")</f>
        <v>55</v>
      </c>
    </row>
    <row r="11" spans="2:8" ht="30" customHeight="1" x14ac:dyDescent="0.2">
      <c r="B11" s="30" t="s">
        <v>9</v>
      </c>
      <c r="C11" s="30" t="s">
        <v>26</v>
      </c>
      <c r="D11" s="31">
        <v>1</v>
      </c>
      <c r="E11" s="32">
        <v>1</v>
      </c>
      <c r="F11" s="33"/>
      <c r="G11" s="32"/>
      <c r="H11" s="33">
        <f>IFERROR(רשימת_פעולות_לביצוע[כמות]*רשימת_פעולות_לביצוע[עלות], "")</f>
        <v>0</v>
      </c>
    </row>
    <row r="12" spans="2:8" ht="30" customHeight="1" x14ac:dyDescent="0.2">
      <c r="B12" s="30" t="s">
        <v>10</v>
      </c>
      <c r="C12" s="30" t="s">
        <v>27</v>
      </c>
      <c r="D12" s="31">
        <v>1</v>
      </c>
      <c r="E12" s="32"/>
      <c r="F12" s="33">
        <v>30</v>
      </c>
      <c r="G12" s="32"/>
      <c r="H12" s="33">
        <f>IFERROR(רשימת_פעולות_לביצוע[כמות]*רשימת_פעולות_לביצוע[עלות], "")</f>
        <v>30</v>
      </c>
    </row>
    <row r="13" spans="2:8" ht="30" customHeight="1" x14ac:dyDescent="0.2">
      <c r="B13" s="30" t="s">
        <v>11</v>
      </c>
      <c r="C13" s="30" t="s">
        <v>27</v>
      </c>
      <c r="D13" s="31">
        <v>1</v>
      </c>
      <c r="E13" s="32"/>
      <c r="F13" s="33"/>
      <c r="G13" s="32"/>
      <c r="H13" s="33">
        <f>IFERROR(רשימת_פעולות_לביצוע[כמות]*רשימת_פעולות_לביצוע[עלות], "")</f>
        <v>0</v>
      </c>
    </row>
    <row r="14" spans="2:8" ht="30" customHeight="1" x14ac:dyDescent="0.2">
      <c r="B14" s="30" t="s">
        <v>12</v>
      </c>
      <c r="C14" s="30" t="s">
        <v>27</v>
      </c>
      <c r="D14" s="31">
        <v>3</v>
      </c>
      <c r="E14" s="32"/>
      <c r="F14" s="33"/>
      <c r="G14" s="32"/>
      <c r="H14" s="33">
        <f>IFERROR(רשימת_פעולות_לביצוע[כמות]*רשימת_פעולות_לביצוע[עלות], "")</f>
        <v>0</v>
      </c>
    </row>
    <row r="15" spans="2:8" ht="30" customHeight="1" x14ac:dyDescent="0.2">
      <c r="B15" s="30" t="s">
        <v>13</v>
      </c>
      <c r="C15" s="30" t="s">
        <v>28</v>
      </c>
      <c r="D15" s="31">
        <v>2</v>
      </c>
      <c r="E15" s="32">
        <v>1</v>
      </c>
      <c r="F15" s="33">
        <v>100</v>
      </c>
      <c r="G15" s="32"/>
      <c r="H15" s="33">
        <f>IFERROR(רשימת_פעולות_לביצוע[כמות]*רשימת_פעולות_לביצוע[עלות], "")</f>
        <v>200</v>
      </c>
    </row>
    <row r="16" spans="2:8" ht="30" customHeight="1" x14ac:dyDescent="0.2">
      <c r="B16" s="30" t="s">
        <v>14</v>
      </c>
      <c r="C16" s="30" t="s">
        <v>28</v>
      </c>
      <c r="D16" s="31">
        <v>4</v>
      </c>
      <c r="E16" s="32"/>
      <c r="F16" s="33"/>
      <c r="G16" s="32"/>
      <c r="H16" s="33">
        <f>IFERROR(רשימת_פעולות_לביצוע[כמות]*רשימת_פעולות_לביצוע[עלות], "")</f>
        <v>0</v>
      </c>
    </row>
    <row r="17" spans="2:8" ht="30" customHeight="1" x14ac:dyDescent="0.2">
      <c r="B17" s="30" t="s">
        <v>15</v>
      </c>
      <c r="C17" s="30" t="s">
        <v>28</v>
      </c>
      <c r="D17" s="31">
        <v>5</v>
      </c>
      <c r="E17" s="32"/>
      <c r="F17" s="33"/>
      <c r="G17" s="32"/>
      <c r="H17" s="33">
        <f>IFERROR(רשימת_פעולות_לביצוע[כמות]*רשימת_פעולות_לביצוע[עלות], "")</f>
        <v>0</v>
      </c>
    </row>
    <row r="18" spans="2:8" ht="30" customHeight="1" x14ac:dyDescent="0.2">
      <c r="B18" s="30" t="s">
        <v>16</v>
      </c>
      <c r="C18" s="30" t="s">
        <v>28</v>
      </c>
      <c r="D18" s="31">
        <v>2</v>
      </c>
      <c r="E18" s="32"/>
      <c r="F18" s="33"/>
      <c r="G18" s="32"/>
      <c r="H18" s="33">
        <f>IFERROR(רשימת_פעולות_לביצוע[כמות]*רשימת_פעולות_לביצוע[עלות], "")</f>
        <v>0</v>
      </c>
    </row>
    <row r="19" spans="2:8" ht="30" customHeight="1" x14ac:dyDescent="0.2">
      <c r="B19" s="30" t="s">
        <v>17</v>
      </c>
      <c r="C19" s="30" t="s">
        <v>28</v>
      </c>
      <c r="D19" s="31">
        <v>2</v>
      </c>
      <c r="E19" s="32">
        <v>1</v>
      </c>
      <c r="F19" s="33"/>
      <c r="G19" s="32"/>
      <c r="H19" s="33">
        <f>IFERROR(רשימת_פעולות_לביצוע[כמות]*רשימת_פעולות_לביצוע[עלות], "")</f>
        <v>0</v>
      </c>
    </row>
    <row r="20" spans="2:8" ht="30" customHeight="1" x14ac:dyDescent="0.2">
      <c r="B20" s="30" t="s">
        <v>18</v>
      </c>
      <c r="C20" s="30" t="s">
        <v>28</v>
      </c>
      <c r="D20" s="31">
        <v>10</v>
      </c>
      <c r="E20" s="32"/>
      <c r="F20" s="33"/>
      <c r="G20" s="32"/>
      <c r="H20" s="33">
        <f>IFERROR(רשימת_פעולות_לביצוע[כמות]*רשימת_פעולות_לביצוע[עלות], "")</f>
        <v>0</v>
      </c>
    </row>
    <row r="21" spans="2:8" ht="30" customHeight="1" x14ac:dyDescent="0.2">
      <c r="B21" s="30" t="s">
        <v>19</v>
      </c>
      <c r="C21" s="30" t="s">
        <v>28</v>
      </c>
      <c r="D21" s="31">
        <v>1</v>
      </c>
      <c r="E21" s="32">
        <v>1</v>
      </c>
      <c r="F21" s="33">
        <v>80</v>
      </c>
      <c r="G21" s="32"/>
      <c r="H21" s="33">
        <f>IFERROR(רשימת_פעולות_לביצוע[כמות]*רשימת_פעולות_לביצוע[עלות], "")</f>
        <v>80</v>
      </c>
    </row>
    <row r="22" spans="2:8" ht="30" customHeight="1" x14ac:dyDescent="0.2">
      <c r="B22" s="30" t="s">
        <v>20</v>
      </c>
      <c r="C22" s="30" t="s">
        <v>28</v>
      </c>
      <c r="D22" s="31">
        <v>1</v>
      </c>
      <c r="E22" s="32"/>
      <c r="F22" s="33"/>
      <c r="G22" s="32"/>
      <c r="H22" s="33">
        <f>IFERROR(רשימת_פעולות_לביצוע[כמות]*רשימת_פעולות_לביצוע[עלות], "")</f>
        <v>0</v>
      </c>
    </row>
    <row r="23" spans="2:8" ht="30" customHeight="1" x14ac:dyDescent="0.2">
      <c r="B23" s="30" t="s">
        <v>21</v>
      </c>
      <c r="C23" s="30" t="s">
        <v>28</v>
      </c>
      <c r="D23" s="31">
        <v>1</v>
      </c>
      <c r="E23" s="32"/>
      <c r="F23" s="33"/>
      <c r="G23" s="32"/>
      <c r="H23" s="33">
        <f>IFERROR(רשימת_פעולות_לביצוע[כמות]*רשימת_פעולות_לביצוע[עלות], "")</f>
        <v>0</v>
      </c>
    </row>
    <row r="24" spans="2:8" ht="30" customHeight="1" x14ac:dyDescent="0.2">
      <c r="B24" s="30" t="s">
        <v>22</v>
      </c>
      <c r="C24" s="30" t="s">
        <v>28</v>
      </c>
      <c r="D24" s="31">
        <v>10</v>
      </c>
      <c r="E24" s="32"/>
      <c r="F24" s="33"/>
      <c r="G24" s="32"/>
      <c r="H24" s="33">
        <f>IFERROR(רשימת_פעולות_לביצוע[כמות]*רשימת_פעולות_לביצוע[עלות], "")</f>
        <v>0</v>
      </c>
    </row>
    <row r="25" spans="2:8" ht="30" customHeight="1" x14ac:dyDescent="0.2">
      <c r="B25" s="30" t="s">
        <v>23</v>
      </c>
      <c r="C25" s="30" t="s">
        <v>28</v>
      </c>
      <c r="D25" s="31">
        <v>1</v>
      </c>
      <c r="E25" s="32">
        <v>1</v>
      </c>
      <c r="F25" s="33"/>
      <c r="G25" s="32"/>
      <c r="H25" s="33">
        <f>IFERROR(רשימת_פעולות_לביצוע[כמות]*רשימת_פעולות_לביצוע[עלות], "")</f>
        <v>0</v>
      </c>
    </row>
  </sheetData>
  <dataConsolidate/>
  <mergeCells count="3">
    <mergeCell ref="B4:C4"/>
    <mergeCell ref="E5:H7"/>
    <mergeCell ref="B3:H3"/>
  </mergeCells>
  <dataValidations xWindow="58" yWindow="429" count="21">
    <dataValidation allowBlank="1" showInputMessage="1" showErrorMessage="1" prompt="הכותרת של גליון עבודה זה מופיעה בתאים B1 עד C1. הזן ציוד לבית הספר בטבלה שמתחילה בתא B8. הזן תקציב בתא C5" sqref="B1" xr:uid="{00000000-0002-0000-0000-000000000000}"/>
    <dataValidation allowBlank="1" showInputMessage="1" showErrorMessage="1" prompt="הזן תקציב בתא C5. הסכום הכולל של רשימת הקניות בתא C6 והיתרה בתא C7 מחושבים באופן אוטומטי בהתבסס על הערכים בטבלה 'רשימת פעולות לביצוע'" sqref="B4:C4" xr:uid="{00000000-0002-0000-0000-000001000000}"/>
    <dataValidation allowBlank="1" showInputMessage="1" showErrorMessage="1" prompt="הזן תקציב בתא משמאל" sqref="B5" xr:uid="{00000000-0002-0000-0000-000002000000}"/>
    <dataValidation allowBlank="1" showInputMessage="1" showErrorMessage="1" prompt="הסכום הכולל של רשימת הקניות מחושב באופן אוטומטי בתא משמאל" sqref="B6" xr:uid="{00000000-0002-0000-0000-000003000000}"/>
    <dataValidation allowBlank="1" showInputMessage="1" showErrorMessage="1" prompt="הסכום הכולל של רשימת הקניות מחושב באופן אוטומטי בתא זה" sqref="C6" xr:uid="{00000000-0002-0000-0000-000004000000}"/>
    <dataValidation allowBlank="1" showInputMessage="1" showErrorMessage="1" prompt="הזן תקציב בתא זה" sqref="C5" xr:uid="{00000000-0002-0000-0000-000005000000}"/>
    <dataValidation allowBlank="1" showInputMessage="1" showErrorMessage="1" prompt="היתרה מחושבת באופן אוטומטי בתא משמאל" sqref="B7" xr:uid="{00000000-0002-0000-0000-000006000000}"/>
    <dataValidation allowBlank="1" showInputMessage="1" showErrorMessage="1" prompt="היתרה מחושבת באופן אוטומטי בתא זה" sqref="C7" xr:uid="{00000000-0002-0000-0000-000007000000}"/>
    <dataValidation allowBlank="1" showInputMessage="1" showErrorMessage="1" prompt="מד ההתקדמות של הקניות מופיע בתאים שמתחת" sqref="E4" xr:uid="{00000000-0002-0000-0000-000008000000}"/>
    <dataValidation allowBlank="1" showInputMessage="1" showErrorMessage="1" prompt="מד ההתקדמות של הקניות מופיע בתאים E5 עד H7" sqref="E5:H7" xr:uid="{00000000-0002-0000-0000-000009000000}"/>
    <dataValidation allowBlank="1" showInputMessage="1" showErrorMessage="1" prompt="הזן את פרטי הקניות בטבלה שמתחת. רשימת הקטגוריות מתעדכנת באופן אוטומטי מהטבלה 'קטגוריה'" sqref="B8" xr:uid="{00000000-0002-0000-0000-00000A000000}"/>
    <dataValidation allowBlank="1" showInputMessage="1" showErrorMessage="1" prompt="הזן פריט בעמודה זו תחת כותרת זו. השתמש במסנני כותרות כדי למצוא ערכים ספציפיים" sqref="B9" xr:uid="{00000000-0002-0000-0000-00000B000000}"/>
    <dataValidation allowBlank="1" showInputMessage="1" showErrorMessage="1" prompt="בחר קטגוריה בעמודה זו תחת כותרת זו. הזן קטגוריות חדשות בגליון העבודה 'קטגוריה'. הקש ALT+חץ למטה לקבלת אפשרויות ולאחר מכן הקש חץ למטה ו- ENTER כדי לבצע בחירה" sqref="C9" xr:uid="{00000000-0002-0000-0000-00000C000000}"/>
    <dataValidation allowBlank="1" showInputMessage="1" showErrorMessage="1" prompt="הזן כמות בעמודה זו תחת כותרת זו" sqref="D9" xr:uid="{00000000-0002-0000-0000-00000D000000}"/>
    <dataValidation allowBlank="1" showInputMessage="1" showErrorMessage="1" prompt="הזן עלות בעמודה זו תחת כותרת זו" sqref="F9" xr:uid="{00000000-0002-0000-0000-00000E000000}"/>
    <dataValidation allowBlank="1" showInputMessage="1" showErrorMessage="1" prompt="העלות הכוללת מחושבת באופן אוטומטי בעמודה זו תחת כותרת זו" sqref="H9" xr:uid="{00000000-0002-0000-0000-00000F000000}"/>
    <dataValidation allowBlank="1" showInputMessage="1" showErrorMessage="1" prompt="צור כלי תכנון של חזרה ללימודים בחוברת עבודה זו. הזן את פרטי הקניות בטבלה 'רשימת פעולות לביצוע'. סיכום התקציב מופיע בתאים B4 עד C7, ומד ההתקדמות של הקניות מופיע בתא E5" sqref="A1" xr:uid="{00000000-0002-0000-0000-000010000000}"/>
    <dataValidation allowBlank="1" showInputMessage="1" showErrorMessage="1" prompt="סמן פריטים שיש לקנות בעמודה זו תחת כותרת זו. הפריטים המסומנים מתעדכנים באופן אוטומטי עם סמל סימן ביקורת" sqref="E9" xr:uid="{00000000-0002-0000-0000-000011000000}"/>
    <dataValidation allowBlank="1" showInputMessage="1" showErrorMessage="1" prompt="סמן פריטים שנקנו בעמודה זו תחת כותרת זו. הפריטים המסומנים מתעדכנים באופן אוטומטי עם סמל סימן ביקורת" sqref="G9" xr:uid="{00000000-0002-0000-0000-000012000000}"/>
    <dataValidation type="list" errorStyle="warning" allowBlank="1" showInputMessage="1" showErrorMessage="1" error="בחר קטגוריה מהרשימה. הזן קטגוריות חדשות בגליון העבודה 'קטגוריה'. בחר 'ביטול'. הקש ALT+חץ למטה לקבלת אפשרויות ולאחר מכן הקש חץ למטה ו- ENTER כדי לבצע בחירה" sqref="C10:C25" xr:uid="{00000000-0002-0000-0000-000013000000}">
      <formula1>INDIRECT("קטגוריה[קטגוריה]")</formula1>
    </dataValidation>
    <dataValidation allowBlank="1" showInputMessage="1" showErrorMessage="1" prompt="תמונה של חדר עם ציוד לבית הספר מופיעה בתאים B2 עד H2" sqref="B2" xr:uid="{00000000-0002-0000-0000-000014000000}"/>
  </dataValidations>
  <printOptions horizontalCentered="1"/>
  <pageMargins left="0.25" right="0.25" top="0.5" bottom="0.5" header="0.25" footer="0.25"/>
  <pageSetup paperSize="9" fitToHeight="0" orientation="portrait" r:id="rId1"/>
  <headerFooter differentFirst="1">
    <oddFooter>Page &amp;P of &amp;N</oddFooter>
  </headerFooter>
  <ignoredErrors>
    <ignoredError sqref="E5" emptyCellReference="1"/>
    <ignoredError sqref="H10" calculatedColumn="1"/>
    <ignoredError sqref="H11:H25" emptyCellReference="1"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01" id="{D6CA9112-E31E-493B-AC44-8CFD7A9AFAFB}">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G10:G25</xm:sqref>
        </x14:conditionalFormatting>
        <x14:conditionalFormatting xmlns:xm="http://schemas.microsoft.com/office/excel/2006/main">
          <x14:cfRule type="iconSet" priority="103" id="{904FC827-5D32-400A-97DB-D891D8D2E589}">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E10:E25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fitToPage="1"/>
  </sheetPr>
  <dimension ref="B1:C7"/>
  <sheetViews>
    <sheetView rightToLeft="1" workbookViewId="0"/>
  </sheetViews>
  <sheetFormatPr defaultRowHeight="30" customHeight="1" x14ac:dyDescent="0.2"/>
  <cols>
    <col min="1" max="1" width="2.625" style="3" customWidth="1"/>
    <col min="2" max="2" width="20.625" style="3" customWidth="1"/>
    <col min="3" max="3" width="19.875" style="3" customWidth="1"/>
    <col min="4" max="4" width="2.625" style="3" customWidth="1"/>
    <col min="5" max="5" width="67.375" style="3" customWidth="1"/>
    <col min="6" max="6" width="2.625" style="3" customWidth="1"/>
    <col min="7" max="16384" width="9" style="3"/>
  </cols>
  <sheetData>
    <row r="1" spans="2:3" ht="35.1" customHeight="1" x14ac:dyDescent="0.3">
      <c r="B1" s="2" t="s">
        <v>34</v>
      </c>
    </row>
    <row r="2" spans="2:3" ht="35.1" customHeight="1" x14ac:dyDescent="0.2">
      <c r="B2" s="11" t="s">
        <v>35</v>
      </c>
    </row>
    <row r="3" spans="2:3" ht="30" customHeight="1" x14ac:dyDescent="0.2">
      <c r="B3" s="12" t="s">
        <v>25</v>
      </c>
      <c r="C3" s="12" t="s">
        <v>33</v>
      </c>
    </row>
    <row r="4" spans="2:3" ht="30" customHeight="1" x14ac:dyDescent="0.2">
      <c r="B4" s="12" t="s">
        <v>28</v>
      </c>
      <c r="C4" s="13">
        <f>IFERROR(SUMIFS(רשימת_פעולות_לביצוע[עלות כוללת],רשימת_פעולות_לביצוע[קטגוריה],קטגוריה[קטגוריה]), "")</f>
        <v>280</v>
      </c>
    </row>
    <row r="5" spans="2:3" ht="30" customHeight="1" x14ac:dyDescent="0.2">
      <c r="B5" s="12" t="s">
        <v>27</v>
      </c>
      <c r="C5" s="13">
        <f>IFERROR(SUMIFS(רשימת_פעולות_לביצוע[עלות כוללת],רשימת_פעולות_לביצוע[קטגוריה],קטגוריה[קטגוריה]), "")</f>
        <v>30</v>
      </c>
    </row>
    <row r="6" spans="2:3" ht="30" customHeight="1" x14ac:dyDescent="0.2">
      <c r="B6" s="12" t="s">
        <v>26</v>
      </c>
      <c r="C6" s="13">
        <f>IFERROR(SUMIFS(רשימת_פעולות_לביצוע[עלות כוללת],רשימת_פעולות_לביצוע[קטגוריה],קטגוריה[קטגוריה]), "")</f>
        <v>55</v>
      </c>
    </row>
    <row r="7" spans="2:3" ht="30" customHeight="1" x14ac:dyDescent="0.2">
      <c r="B7" s="4"/>
      <c r="C7" s="4"/>
    </row>
  </sheetData>
  <dataValidations xWindow="133" yWindow="350" count="5">
    <dataValidation allowBlank="1" showInputMessage="1" showErrorMessage="1" prompt="פריטי הקטגוריות מופיעים בעמודה זו תחת כותרת זו" sqref="B3" xr:uid="{00000000-0002-0000-0100-000000000000}"/>
    <dataValidation allowBlank="1" showInputMessage="1" showErrorMessage="1" prompt="הסכומים הכוללים עבור הקטגוריות מחושבים באופן אוטומטי בעמודה זו תחת כותרת זו, בהתבסס על הערכים בטבלה 'רשימת פעולות לביצוע' בגליון העבודה 'רשימת קניות'" sqref="C3" xr:uid="{00000000-0002-0000-0100-000001000000}"/>
    <dataValidation allowBlank="1" showInputMessage="1" showErrorMessage="1" prompt="תרשים טורים מקובץ באשכולות של התפלגות העלות הכוללת והקטגוריות בתאים E4 עד E12" sqref="E4" xr:uid="{00000000-0002-0000-0100-000002000000}"/>
    <dataValidation allowBlank="1" showInputMessage="1" showErrorMessage="1" prompt="התפלגות התקציב מופיעה בגליון עבודה זה. שנה או עדכן קטגוריות בטבלה 'קטגוריה' שמתחילה בתא B3. תרשים המציג את הקטגוריות והסכומים הכוללים מופיע בתאים E4 עד E12" sqref="A1" xr:uid="{00000000-0002-0000-0100-000003000000}"/>
    <dataValidation allowBlank="1" showInputMessage="1" showErrorMessage="1" prompt="הכותרת של גליון עבודה זה מופיעה בתא זה. הוסף או שנה קטגוריות בטבלה שמתחת כדי לעדכן את הרשימה 'קטגוריה' בטבלה 'רשימת פעולות לביצוע'. הסכומים הכוללים עבור הקטגוריות מתעדכנים באופן אוטומטי" sqref="B1" xr:uid="{00000000-0002-0000-0100-000004000000}"/>
  </dataValidations>
  <printOptions horizontalCentered="1"/>
  <pageMargins left="0.25" right="0.25" top="0.5" bottom="0.5" header="0.25" footer="0.25"/>
  <pageSetup paperSize="9" scale="80" fitToHeight="0" orientation="portrait" horizontalDpi="200" verticalDpi="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249977111117893"/>
    <pageSetUpPr fitToPage="1"/>
  </sheetPr>
  <dimension ref="B1:C22"/>
  <sheetViews>
    <sheetView rightToLeft="1" workbookViewId="0"/>
  </sheetViews>
  <sheetFormatPr defaultRowHeight="30" customHeight="1" x14ac:dyDescent="0.2"/>
  <cols>
    <col min="1" max="1" width="2.625" style="6" customWidth="1"/>
    <col min="2" max="2" width="11.625" style="6" customWidth="1"/>
    <col min="3" max="3" width="92" style="6" customWidth="1"/>
    <col min="4" max="4" width="2.625" style="6" customWidth="1"/>
    <col min="5" max="16384" width="9" style="6"/>
  </cols>
  <sheetData>
    <row r="1" spans="2:3" ht="35.1" customHeight="1" x14ac:dyDescent="0.3">
      <c r="B1" s="5" t="s">
        <v>36</v>
      </c>
    </row>
    <row r="2" spans="2:3" ht="35.1" customHeight="1" x14ac:dyDescent="0.2">
      <c r="B2" s="9" t="s">
        <v>37</v>
      </c>
    </row>
    <row r="3" spans="2:3" ht="30" customHeight="1" x14ac:dyDescent="0.2">
      <c r="B3" s="10" t="s">
        <v>38</v>
      </c>
      <c r="C3" s="10" t="s">
        <v>40</v>
      </c>
    </row>
    <row r="4" spans="2:3" ht="30" customHeight="1" x14ac:dyDescent="0.2">
      <c r="B4" s="1" t="s">
        <v>39</v>
      </c>
      <c r="C4" s="10" t="s">
        <v>41</v>
      </c>
    </row>
    <row r="5" spans="2:3" ht="30" customHeight="1" x14ac:dyDescent="0.2">
      <c r="B5" s="1"/>
      <c r="C5" s="10" t="s">
        <v>42</v>
      </c>
    </row>
    <row r="6" spans="2:3" ht="30" customHeight="1" x14ac:dyDescent="0.2">
      <c r="B6" s="1"/>
      <c r="C6" s="10" t="s">
        <v>43</v>
      </c>
    </row>
    <row r="7" spans="2:3" ht="30" customHeight="1" x14ac:dyDescent="0.2">
      <c r="B7" s="1"/>
      <c r="C7" s="10" t="s">
        <v>44</v>
      </c>
    </row>
    <row r="8" spans="2:3" ht="30" customHeight="1" x14ac:dyDescent="0.2">
      <c r="B8" s="1"/>
      <c r="C8" s="10" t="s">
        <v>45</v>
      </c>
    </row>
    <row r="9" spans="2:3" ht="30" customHeight="1" x14ac:dyDescent="0.2">
      <c r="B9" s="1"/>
      <c r="C9" s="10" t="s">
        <v>46</v>
      </c>
    </row>
    <row r="10" spans="2:3" ht="30" customHeight="1" x14ac:dyDescent="0.2">
      <c r="B10" s="1"/>
      <c r="C10" s="10" t="s">
        <v>47</v>
      </c>
    </row>
    <row r="11" spans="2:3" ht="30" customHeight="1" x14ac:dyDescent="0.2">
      <c r="B11" s="1"/>
      <c r="C11" s="10" t="s">
        <v>48</v>
      </c>
    </row>
    <row r="12" spans="2:3" ht="30" customHeight="1" x14ac:dyDescent="0.2">
      <c r="B12" s="1"/>
      <c r="C12" s="10" t="s">
        <v>49</v>
      </c>
    </row>
    <row r="13" spans="2:3" ht="30" customHeight="1" x14ac:dyDescent="0.2">
      <c r="B13" s="1"/>
      <c r="C13" s="10" t="s">
        <v>50</v>
      </c>
    </row>
    <row r="14" spans="2:3" ht="30" customHeight="1" x14ac:dyDescent="0.2">
      <c r="B14" s="1"/>
      <c r="C14" s="10" t="s">
        <v>51</v>
      </c>
    </row>
    <row r="15" spans="2:3" ht="30" customHeight="1" x14ac:dyDescent="0.2">
      <c r="B15" s="1"/>
      <c r="C15" s="10" t="s">
        <v>52</v>
      </c>
    </row>
    <row r="16" spans="2:3" ht="30" customHeight="1" x14ac:dyDescent="0.2">
      <c r="B16" s="1"/>
      <c r="C16" s="10" t="s">
        <v>53</v>
      </c>
    </row>
    <row r="17" spans="2:3" ht="30" customHeight="1" x14ac:dyDescent="0.2">
      <c r="B17" s="1"/>
      <c r="C17" s="10" t="s">
        <v>54</v>
      </c>
    </row>
    <row r="18" spans="2:3" ht="30" customHeight="1" x14ac:dyDescent="0.2">
      <c r="B18" s="1"/>
      <c r="C18" s="10" t="s">
        <v>55</v>
      </c>
    </row>
    <row r="19" spans="2:3" ht="30" customHeight="1" x14ac:dyDescent="0.2">
      <c r="B19" s="1"/>
      <c r="C19" s="10" t="s">
        <v>56</v>
      </c>
    </row>
    <row r="20" spans="2:3" ht="30" customHeight="1" x14ac:dyDescent="0.2">
      <c r="B20" s="1"/>
      <c r="C20" s="10" t="s">
        <v>57</v>
      </c>
    </row>
    <row r="21" spans="2:3" ht="30" customHeight="1" x14ac:dyDescent="0.2">
      <c r="B21" s="1"/>
      <c r="C21" s="10" t="s">
        <v>58</v>
      </c>
    </row>
    <row r="22" spans="2:3" ht="30" customHeight="1" x14ac:dyDescent="0.2">
      <c r="B22" s="1"/>
      <c r="C22" s="10" t="s">
        <v>59</v>
      </c>
    </row>
  </sheetData>
  <conditionalFormatting sqref="B4:C22">
    <cfRule type="expression" dxfId="8" priority="1">
      <formula>LEN($B4)&gt;0</formula>
    </cfRule>
  </conditionalFormatting>
  <dataValidations count="4">
    <dataValidation allowBlank="1" showInputMessage="1" showErrorMessage="1" prompt="סמן משימות כמשימות שהושלמו בעמודה זו תחת כותרת זו. השתמש במסנני כותרות כדי למצוא ערכים ספציפיים. המשימות שהושלמו מתעדכנות באופן אוטומטי עם עיצוב קו חוצה" sqref="B3" xr:uid="{00000000-0002-0000-0200-000000000000}"/>
    <dataValidation allowBlank="1" showInputMessage="1" showErrorMessage="1" prompt="הזן תיאור משימה בעמודה זו תחת כותרת זו" sqref="C3" xr:uid="{00000000-0002-0000-0200-000001000000}"/>
    <dataValidation allowBlank="1" showInputMessage="1" showErrorMessage="1" prompt="צור רשימת משימות לביצוע בגליון עבודה זה. השתמש בעמודה 'בוצע' כדי לציין השלמת משימות" sqref="A1:A2" xr:uid="{00000000-0002-0000-0200-000002000000}"/>
    <dataValidation allowBlank="1" showInputMessage="1" showErrorMessage="1" prompt="הכותרת של גליון עבודה זה מופיעה בתא זה. צור רשימת משימות לביצוע בטבלה שמתחילה בתא B3" sqref="B1" xr:uid="{00000000-0002-0000-0200-000003000000}"/>
  </dataValidations>
  <printOptions horizontalCentered="1"/>
  <pageMargins left="0.25" right="0.25" top="0.5" bottom="0.5" header="0.25" footer="0.25"/>
  <pageSetup paperSize="9" scale="89" fitToHeight="0" orientation="portrait" horizontalDpi="200" verticalDpi="200"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
    <tabColor theme="6"/>
    <pageSetUpPr fitToPage="1"/>
  </sheetPr>
  <dimension ref="B1:E5"/>
  <sheetViews>
    <sheetView rightToLeft="1" workbookViewId="0"/>
  </sheetViews>
  <sheetFormatPr defaultColWidth="8.625" defaultRowHeight="30" customHeight="1" x14ac:dyDescent="0.2"/>
  <cols>
    <col min="1" max="1" width="2.625" style="6" customWidth="1"/>
    <col min="2" max="2" width="18.375" style="6" customWidth="1"/>
    <col min="3" max="3" width="23.375" style="6" customWidth="1"/>
    <col min="4" max="4" width="15.375" style="6" customWidth="1"/>
    <col min="5" max="5" width="47.375" style="6" customWidth="1"/>
    <col min="6" max="6" width="2.625" style="6" customWidth="1"/>
    <col min="7" max="16384" width="8.625" style="6"/>
  </cols>
  <sheetData>
    <row r="1" spans="2:5" ht="35.1" customHeight="1" x14ac:dyDescent="0.3">
      <c r="B1" s="2" t="s">
        <v>60</v>
      </c>
      <c r="C1" s="3"/>
      <c r="D1" s="3"/>
      <c r="E1" s="8" t="s">
        <v>69</v>
      </c>
    </row>
    <row r="2" spans="2:5" ht="30" customHeight="1" x14ac:dyDescent="0.2">
      <c r="B2" s="12" t="s">
        <v>61</v>
      </c>
      <c r="C2" s="12" t="s">
        <v>64</v>
      </c>
      <c r="D2" s="14" t="s">
        <v>66</v>
      </c>
    </row>
    <row r="3" spans="2:5" ht="30" customHeight="1" x14ac:dyDescent="0.2">
      <c r="B3" s="3" t="s">
        <v>62</v>
      </c>
      <c r="C3" s="7" t="s">
        <v>65</v>
      </c>
      <c r="D3" s="3" t="s">
        <v>67</v>
      </c>
    </row>
    <row r="4" spans="2:5" ht="30" customHeight="1" x14ac:dyDescent="0.2">
      <c r="B4" s="3" t="s">
        <v>63</v>
      </c>
      <c r="C4" s="7" t="s">
        <v>65</v>
      </c>
      <c r="D4" s="3" t="s">
        <v>68</v>
      </c>
    </row>
    <row r="5" spans="2:5" ht="30" customHeight="1" x14ac:dyDescent="0.2">
      <c r="B5" s="3"/>
      <c r="C5" s="4"/>
      <c r="D5" s="3"/>
    </row>
  </sheetData>
  <dataValidations xWindow="58" yWindow="495" count="6">
    <dataValidation allowBlank="1" showInputMessage="1" showErrorMessage="1" prompt="הזן את כתובת הדואר האלקטרוני בעמודה זו תחת כותרת זו" sqref="C2" xr:uid="{00000000-0002-0000-0300-000000000000}"/>
    <dataValidation allowBlank="1" showInputMessage="1" showErrorMessage="1" prompt="הזן את השם בעמודה זו תחת כותרת זו" sqref="B2" xr:uid="{00000000-0002-0000-0300-000001000000}"/>
    <dataValidation allowBlank="1" showInputMessage="1" showErrorMessage="1" prompt="הכותרת של גליון עבודה זה מופיעה בתא זה, וההוראה מופיעה בתא E1" sqref="B1" xr:uid="{00000000-0002-0000-0300-000002000000}"/>
    <dataValidation allowBlank="1" showInputMessage="1" showErrorMessage="1" prompt="צור רשימה של אנשים שאיתם ברצונך לשתף את חוברת העבודה. הזן שם וכתובת דואר אלקטרוני ועקוב אחר השיתוף בטבלה 'רשימת שיתוף' בגליון עבודה זה" sqref="A1" xr:uid="{00000000-0002-0000-0300-000003000000}"/>
    <dataValidation type="list" errorStyle="warning" allowBlank="1" showInputMessage="1" showErrorMessage="1" error="בחר 'כן' או 'לא' מהרשימה כדי לציין אם שיתפת את חוברת העבודה עם אדם זה. בחר 'ביטול'. הקש ALT+חץ למטה לקבלת אפשרויות ולאחר מכן הקש חץ למטה ו- ENTER כדי לבצע בחירה" sqref="D3:D5" xr:uid="{00000000-0002-0000-0300-000004000000}">
      <formula1>"כן,לא"</formula1>
    </dataValidation>
    <dataValidation allowBlank="1" showInputMessage="1" showErrorMessage="1" prompt="עקוב אחר השיתוף של חוברת עבודה זו בעמודה זו תחת כותרת זו. בחר 'כן' או 'לא' מהרשימה. הקש ALT+חץ למטה לקבלת אפשרויות ולאחר מכן הקש חץ למטה ו- ENTER כדי לבצע בחירה" sqref="D2" xr:uid="{00000000-0002-0000-0300-000005000000}"/>
  </dataValidations>
  <hyperlinks>
    <hyperlink ref="C3" r:id="rId1" xr:uid="{00000000-0004-0000-0300-000000000000}"/>
    <hyperlink ref="C4" r:id="rId2" xr:uid="{00000000-0004-0000-0300-000001000000}"/>
  </hyperlinks>
  <printOptions horizontalCentered="1"/>
  <pageMargins left="0.25" right="0.25" top="0.5" bottom="0.5" header="0.25" footer="0.25"/>
  <pageSetup paperSize="9" scale="85" fitToHeight="0" orientation="portrait" horizontalDpi="200" verticalDpi="200" r:id="rId3"/>
  <headerFooter differentFirst="1">
    <oddFooter>Page &amp;P of &amp;N</oddFooter>
  </headerFooter>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5A0DB-97E5-4301-B636-92F3DBD0D912}">
  <ds:schemaRefs>
    <ds:schemaRef ds:uri="http://schemas.microsoft.com/office/2006/metadata/properties"/>
    <ds:schemaRef ds:uri="http://schemas.microsoft.com/office/infopath/2007/PartnerControls"/>
    <ds:schemaRef ds:uri="40262f94-9f35-4ac3-9a90-690165a166b7"/>
  </ds:schemaRefs>
</ds:datastoreItem>
</file>

<file path=customXml/itemProps2.xml><?xml version="1.0" encoding="utf-8"?>
<ds:datastoreItem xmlns:ds="http://schemas.openxmlformats.org/officeDocument/2006/customXml" ds:itemID="{823BD31C-F749-4489-96D4-22BD58B70486}">
  <ds:schemaRefs>
    <ds:schemaRef ds:uri="http://schemas.microsoft.com/sharepoint/v3/contenttype/forms"/>
  </ds:schemaRefs>
</ds:datastoreItem>
</file>

<file path=customXml/itemProps3.xml><?xml version="1.0" encoding="utf-8"?>
<ds:datastoreItem xmlns:ds="http://schemas.openxmlformats.org/officeDocument/2006/customXml" ds:itemID="{E7EA7339-F87A-4BBD-A330-FA6F3627B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8</vt:i4>
      </vt:variant>
    </vt:vector>
  </HeadingPairs>
  <TitlesOfParts>
    <vt:vector size="12" baseType="lpstr">
      <vt:lpstr>רשימת קניות</vt:lpstr>
      <vt:lpstr>התפלגות תקציב</vt:lpstr>
      <vt:lpstr>רשימת משימות לביצוע</vt:lpstr>
      <vt:lpstr>רשימת שיתוף</vt:lpstr>
      <vt:lpstr>ColumnTitle1</vt:lpstr>
      <vt:lpstr>ColumnTitle2</vt:lpstr>
      <vt:lpstr>ColumnTitle3</vt:lpstr>
      <vt:lpstr>'רשימת שיתוף'!ColumnTitle4</vt:lpstr>
      <vt:lpstr>RowTitleRegion1..C7</vt:lpstr>
      <vt:lpstr>'רשימת משימות לביצוע'!WPrint_TitlesW</vt:lpstr>
      <vt:lpstr>'רשימת קניות'!WPrint_TitlesW</vt:lpstr>
      <vt:lpstr>'רשימת שיתוף'!WPrint_TitlesW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2017-07-19T23:35:01Z</dcterms:created>
  <dcterms:modified xsi:type="dcterms:W3CDTF">2017-09-29T10:40:55Z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