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 filterPrivacy="1" autoCompressPictures="0"/>
  <xr:revisionPtr revIDLastSave="0" documentId="12_ncr:500000_{18C67D98-CADC-4549-9D19-4C1DEA1E9793}" xr6:coauthVersionLast="32" xr6:coauthVersionMax="32" xr10:uidLastSave="{00000000-0000-0000-0000-000000000000}"/>
  <bookViews>
    <workbookView xWindow="930" yWindow="600" windowWidth="25200" windowHeight="11490" xr2:uid="{00000000-000D-0000-FFFF-FFFF00000000}"/>
  </bookViews>
  <sheets>
    <sheet name="הוצאות" sheetId="1" r:id="rId1"/>
    <sheet name="קטגוריה" sheetId="2" r:id="rId2"/>
  </sheets>
  <definedNames>
    <definedName name="ColumnTitle2">קטגוריה[[#Headers],[קטגוריה]]</definedName>
    <definedName name="_xlnm.Print_Titles" localSheetId="0">הוצאות!$3:$3</definedName>
    <definedName name="_xlnm.Print_Titles" localSheetId="1">קטגוריה!$2:$2</definedName>
    <definedName name="כותרת1">הוצאות[[#Headers],[הוצאה]]</definedName>
    <definedName name="קטגוריות">קטגוריה[קטגוריה]</definedName>
  </definedNames>
  <calcPr calcId="162913"/>
  <webPublishing codePage="1252"/>
</workbook>
</file>

<file path=xl/calcChain.xml><?xml version="1.0" encoding="utf-8"?>
<calcChain xmlns="http://schemas.openxmlformats.org/spreadsheetml/2006/main">
  <c r="G1" i="1" l="1"/>
  <c r="D25" i="1" l="1"/>
  <c r="E25" i="1"/>
  <c r="F24" i="1"/>
  <c r="F23" i="1"/>
  <c r="G23" i="1" s="1"/>
  <c r="F22" i="1"/>
  <c r="G22" i="1" s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25" i="1" l="1"/>
  <c r="G25" i="1" s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4" i="1"/>
</calcChain>
</file>

<file path=xl/sharedStrings.xml><?xml version="1.0" encoding="utf-8"?>
<sst xmlns="http://schemas.openxmlformats.org/spreadsheetml/2006/main" count="55" uniqueCount="32">
  <si>
    <t>תקציב הוצאות</t>
  </si>
  <si>
    <t>שם החברה</t>
  </si>
  <si>
    <t>הוצאה</t>
  </si>
  <si>
    <t>פרסום</t>
  </si>
  <si>
    <t>חובות</t>
  </si>
  <si>
    <t>הטבות</t>
  </si>
  <si>
    <t>ציוד</t>
  </si>
  <si>
    <t>דמי דואר</t>
  </si>
  <si>
    <t>שכירות או משכנתה</t>
  </si>
  <si>
    <t>הוצאות מכירה</t>
  </si>
  <si>
    <t>מסים</t>
  </si>
  <si>
    <t>שירותים ציבוריים</t>
  </si>
  <si>
    <t>אחר</t>
  </si>
  <si>
    <t>ביטוח</t>
  </si>
  <si>
    <t>ריבית</t>
  </si>
  <si>
    <t>טלפון</t>
  </si>
  <si>
    <t>תחזוקה ותיקונים</t>
  </si>
  <si>
    <t>שכר טרחה</t>
  </si>
  <si>
    <t>פחת</t>
  </si>
  <si>
    <t>משלוח</t>
  </si>
  <si>
    <t>אחסון</t>
  </si>
  <si>
    <t>חנות</t>
  </si>
  <si>
    <t>אנשי מכירות</t>
  </si>
  <si>
    <t>סה"כ הוצאות</t>
  </si>
  <si>
    <t>קטגוריה</t>
  </si>
  <si>
    <t>תפעול</t>
  </si>
  <si>
    <t>אישי</t>
  </si>
  <si>
    <t>תקציב</t>
  </si>
  <si>
    <t>בפועל</t>
  </si>
  <si>
    <t>הפרש (₪)</t>
  </si>
  <si>
    <t>הפרש (%)</t>
  </si>
  <si>
    <t>בדיקת מידע של קטגוריה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</si>
</sst>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 &quot;₪&quot;\ * #,##0.00_ ;_ &quot;₪&quot;\ * \-#,##0.00_ ;_ &quot;₪&quot;\ * &quot;-&quot;??_ ;_ @_ "/>
    <numFmt numFmtId="164" formatCode="_(* #,##0_);_(* \(#,##0\);_(* &quot;-&quot;_);_(@_)"/>
    <numFmt numFmtId="165" formatCode="_(* #,##0.00_);_(* \(#,##0.00\);_(* &quot;-&quot;??_);_(@_)"/>
    <numFmt numFmtId="166" formatCode="_(&quot;₫&quot;* #,##0_);_(&quot;₫&quot;* \(#,##0\);_(&quot;₫&quot;* &quot;-&quot;_);_(@_)"/>
    <numFmt numFmtId="167" formatCode="_(&quot;₫&quot;* #,##0.00_);_(&quot;₫&quot;* \(#,##0.00\);_(&quot;₫&quot;* &quot;-&quot;??_);_(@_)"/>
    <numFmt numFmtId="168" formatCode="yyyy\-mm\-dd;@"/>
  </numFmts>
  <fonts count="18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14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 wrapText="1"/>
    </xf>
    <xf numFmtId="9" fontId="1" fillId="0" borderId="0" applyFont="0" applyFill="0" applyBorder="0" applyAlignment="0" applyProtection="0"/>
    <xf numFmtId="14" fontId="8" fillId="0" borderId="0" applyFill="0" applyBorder="0">
      <alignment horizontal="right"/>
    </xf>
    <xf numFmtId="0" fontId="15" fillId="0" borderId="0">
      <alignment horizontal="left" readingOrder="2"/>
    </xf>
    <xf numFmtId="0" fontId="8" fillId="0" borderId="0" applyNumberFormat="0" applyFill="0" applyProtection="0">
      <alignment vertical="center" readingOrder="2"/>
    </xf>
    <xf numFmtId="14" fontId="9" fillId="0" borderId="0" applyFill="0" applyAlignment="0" applyProtection="0"/>
    <xf numFmtId="0" fontId="8" fillId="2" borderId="0">
      <alignment horizontal="left"/>
    </xf>
    <xf numFmtId="0" fontId="1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3" fillId="4" borderId="0" applyNumberFormat="0" applyBorder="0" applyAlignment="0" applyProtection="0"/>
    <xf numFmtId="0" fontId="13" fillId="5" borderId="0" applyNumberFormat="0" applyBorder="0" applyAlignment="0" applyProtection="0"/>
    <xf numFmtId="0" fontId="11" fillId="6" borderId="1" applyNumberFormat="0" applyAlignment="0" applyProtection="0"/>
    <xf numFmtId="0" fontId="14" fillId="7" borderId="2" applyNumberFormat="0" applyAlignment="0" applyProtection="0"/>
    <xf numFmtId="0" fontId="4" fillId="7" borderId="1" applyNumberFormat="0" applyAlignment="0" applyProtection="0"/>
    <xf numFmtId="0" fontId="12" fillId="0" borderId="3" applyNumberFormat="0" applyFill="0" applyAlignment="0" applyProtection="0"/>
    <xf numFmtId="0" fontId="5" fillId="8" borderId="4" applyNumberFormat="0" applyAlignment="0" applyProtection="0"/>
    <xf numFmtId="0" fontId="17" fillId="0" borderId="0" applyNumberFormat="0" applyFill="0" applyBorder="0" applyAlignment="0" applyProtection="0"/>
    <xf numFmtId="0" fontId="1" fillId="9" borderId="5" applyNumberFormat="0" applyFont="0" applyAlignment="0" applyProtection="0"/>
    <xf numFmtId="0" fontId="6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6">
    <xf numFmtId="0" fontId="0" fillId="0" borderId="0" xfId="0">
      <alignment vertical="center" wrapText="1"/>
    </xf>
    <xf numFmtId="0" fontId="0" fillId="0" borderId="0" xfId="0" applyFill="1" applyBorder="1">
      <alignment vertical="center" wrapText="1"/>
    </xf>
    <xf numFmtId="0" fontId="0" fillId="0" borderId="0" xfId="0">
      <alignment vertical="center" wrapText="1"/>
    </xf>
    <xf numFmtId="0" fontId="0" fillId="0" borderId="0" xfId="0" applyAlignment="1">
      <alignment horizontal="right" vertical="center" wrapText="1" readingOrder="2"/>
    </xf>
    <xf numFmtId="0" fontId="8" fillId="2" borderId="0" xfId="6" applyAlignment="1">
      <alignment horizontal="right" readingOrder="2"/>
    </xf>
    <xf numFmtId="0" fontId="0" fillId="0" borderId="0" xfId="0" applyFill="1" applyBorder="1" applyAlignment="1">
      <alignment horizontal="right" vertical="center" readingOrder="2"/>
    </xf>
    <xf numFmtId="0" fontId="0" fillId="0" borderId="0" xfId="0" applyFill="1" applyBorder="1" applyAlignment="1">
      <alignment horizontal="right" vertical="center" wrapText="1" readingOrder="2"/>
    </xf>
    <xf numFmtId="0" fontId="15" fillId="0" borderId="0" xfId="3" applyAlignment="1">
      <alignment horizontal="right" readingOrder="2"/>
    </xf>
    <xf numFmtId="0" fontId="0" fillId="0" borderId="0" xfId="0" applyNumberFormat="1" applyAlignment="1">
      <alignment horizontal="right" vertical="center" wrapText="1" readingOrder="2"/>
    </xf>
    <xf numFmtId="44" fontId="0" fillId="0" borderId="0" xfId="8" applyNumberFormat="1" applyFont="1" applyFill="1" applyBorder="1" applyAlignment="1">
      <alignment horizontal="right" vertical="center" readingOrder="2"/>
    </xf>
    <xf numFmtId="44" fontId="0" fillId="0" borderId="0" xfId="0" applyNumberFormat="1" applyFill="1" applyBorder="1" applyAlignment="1">
      <alignment horizontal="right" vertical="center" readingOrder="2"/>
    </xf>
    <xf numFmtId="9" fontId="0" fillId="0" borderId="0" xfId="1" applyNumberFormat="1" applyFont="1" applyFill="1" applyBorder="1" applyAlignment="1">
      <alignment horizontal="right" vertical="center" readingOrder="2"/>
    </xf>
    <xf numFmtId="9" fontId="0" fillId="0" borderId="0" xfId="0" applyNumberFormat="1" applyFill="1" applyBorder="1" applyAlignment="1">
      <alignment horizontal="right" vertical="center" readingOrder="2"/>
    </xf>
    <xf numFmtId="0" fontId="15" fillId="0" borderId="0" xfId="3" applyAlignment="1">
      <alignment horizontal="right" readingOrder="2"/>
    </xf>
    <xf numFmtId="0" fontId="8" fillId="0" borderId="0" xfId="4" applyAlignment="1">
      <alignment horizontal="right" vertical="center" readingOrder="2"/>
    </xf>
    <xf numFmtId="168" fontId="9" fillId="0" borderId="0" xfId="2" applyNumberFormat="1" applyFont="1" applyAlignment="1">
      <alignment horizontal="left" readingOrder="2"/>
    </xf>
  </cellXfs>
  <cellStyles count="48">
    <cellStyle name="20% - הדגשה1" xfId="25" builtinId="30" customBuiltin="1"/>
    <cellStyle name="20% - הדגשה2" xfId="29" builtinId="34" customBuiltin="1"/>
    <cellStyle name="20% - הדגשה3" xfId="33" builtinId="38" customBuiltin="1"/>
    <cellStyle name="20% - הדגשה4" xfId="37" builtinId="42" customBuiltin="1"/>
    <cellStyle name="20% - הדגשה5" xfId="41" builtinId="46" customBuiltin="1"/>
    <cellStyle name="20% - הדגשה6" xfId="45" builtinId="50" customBuiltin="1"/>
    <cellStyle name="40% - הדגשה1" xfId="26" builtinId="31" customBuiltin="1"/>
    <cellStyle name="40% - הדגשה2" xfId="30" builtinId="35" customBuiltin="1"/>
    <cellStyle name="40% - הדגשה3" xfId="34" builtinId="39" customBuiltin="1"/>
    <cellStyle name="40% - הדגשה4" xfId="38" builtinId="43" customBuiltin="1"/>
    <cellStyle name="40% - הדגשה5" xfId="42" builtinId="47" customBuiltin="1"/>
    <cellStyle name="40% - הדגשה6" xfId="46" builtinId="51" customBuiltin="1"/>
    <cellStyle name="60% - הדגשה1" xfId="27" builtinId="32" customBuiltin="1"/>
    <cellStyle name="60% - הדגשה2" xfId="31" builtinId="36" customBuiltin="1"/>
    <cellStyle name="60% - הדגשה3" xfId="35" builtinId="40" customBuiltin="1"/>
    <cellStyle name="60% - הדגשה4" xfId="39" builtinId="44" customBuiltin="1"/>
    <cellStyle name="60% - הדגשה5" xfId="43" builtinId="48" customBuiltin="1"/>
    <cellStyle name="60% - הדגשה6" xfId="47" builtinId="52" customBuiltin="1"/>
    <cellStyle name="Comma" xfId="9" builtinId="3" customBuiltin="1"/>
    <cellStyle name="Currency" xfId="8" builtinId="4" customBuiltin="1"/>
    <cellStyle name="Normal" xfId="0" builtinId="0" customBuiltin="1"/>
    <cellStyle name="Percent" xfId="1" builtinId="5" customBuiltin="1"/>
    <cellStyle name="הדגשה1" xfId="24" builtinId="29" customBuiltin="1"/>
    <cellStyle name="הדגשה2" xfId="28" builtinId="33" customBuiltin="1"/>
    <cellStyle name="הדגשה3" xfId="32" builtinId="37" customBuiltin="1"/>
    <cellStyle name="הדגשה4" xfId="36" builtinId="41" customBuiltin="1"/>
    <cellStyle name="הדגשה5" xfId="40" builtinId="45" customBuiltin="1"/>
    <cellStyle name="הדגשה6" xfId="44" builtinId="49" customBuiltin="1"/>
    <cellStyle name="הערה" xfId="21" builtinId="10" customBuiltin="1"/>
    <cellStyle name="חישוב" xfId="17" builtinId="22" customBuiltin="1"/>
    <cellStyle name="טוב" xfId="12" builtinId="26" customBuiltin="1"/>
    <cellStyle name="טקסט אזהרה" xfId="20" builtinId="11" customBuiltin="1"/>
    <cellStyle name="טקסט הסברי" xfId="22" builtinId="53" customBuiltin="1"/>
    <cellStyle name="כותרת" xfId="3" builtinId="15" customBuiltin="1"/>
    <cellStyle name="כותרת 1" xfId="4" builtinId="16" customBuiltin="1"/>
    <cellStyle name="כותרת 2" xfId="5" builtinId="17" customBuiltin="1"/>
    <cellStyle name="כותרת 3" xfId="6" builtinId="18" customBuiltin="1"/>
    <cellStyle name="כותרת 4" xfId="7" builtinId="19" customBuiltin="1"/>
    <cellStyle name="מטבע [0]" xfId="11" builtinId="7" customBuiltin="1"/>
    <cellStyle name="ניטראלי" xfId="14" builtinId="28" customBuiltin="1"/>
    <cellStyle name="סה&quot;כ" xfId="23" builtinId="25" customBuiltin="1"/>
    <cellStyle name="פלט" xfId="16" builtinId="21" customBuiltin="1"/>
    <cellStyle name="פסיק [0]" xfId="10" builtinId="6" customBuiltin="1"/>
    <cellStyle name="קלט" xfId="15" builtinId="20" customBuiltin="1"/>
    <cellStyle name="רע" xfId="13" builtinId="27" customBuiltin="1"/>
    <cellStyle name="תא מסומן" xfId="19" builtinId="23" customBuiltin="1"/>
    <cellStyle name="תא מקושר" xfId="18" builtinId="24" customBuiltin="1"/>
    <cellStyle name="תאריך" xfId="2" xr:uid="{00000000-0005-0000-0000-00002F000000}"/>
  </cellStyles>
  <dxfs count="20"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rgb="FF000000"/>
          <bgColor rgb="FFFFFFFF"/>
        </patternFill>
      </fill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2"/>
    </dxf>
    <dxf>
      <numFmt numFmtId="14" formatCode="0.0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2"/>
    </dxf>
    <dxf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9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2"/>
    </dxf>
    <dxf>
      <numFmt numFmtId="34" formatCode="_ &quot;₪&quot;\ * #,##0.00_ ;_ &quot;₪&quot;\ * \-#,##0.00_ ;_ &quot;₪&quot;\ * &quot;-&quot;??_ ;_ 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9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2"/>
    </dxf>
    <dxf>
      <numFmt numFmtId="34" formatCode="_ &quot;₪&quot;\ * #,##0.00_ ;_ &quot;₪&quot;\ * \-#,##0.00_ ;_ &quot;₪&quot;\ * &quot;-&quot;??_ ;_ 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9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2"/>
    </dxf>
    <dxf>
      <numFmt numFmtId="34" formatCode="_ &quot;₪&quot;\ * #,##0.00_ ;_ &quot;₪&quot;\ * \-#,##0.00_ ;_ &quot;₪&quot;\ * &quot;-&quot;??_ ;_ 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2"/>
    </dxf>
    <dxf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2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  <fill>
        <patternFill>
          <bgColor theme="6" tint="0.7999816888943144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  <fill>
        <patternFill>
          <bgColor theme="6" tint="0.3999450666829432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  <fill>
        <patternFill>
          <bgColor theme="6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</dxf>
  </dxfs>
  <tableStyles count="1" defaultTableStyle="תקציב הוצאות">
    <tableStyle name="תקציב הוצאות" pivot="0" count="5" xr9:uid="{00000000-0011-0000-FFFF-FFFF00000000}">
      <tableStyleElement type="wholeTable" dxfId="19"/>
      <tableStyleElement type="headerRow" dxfId="18"/>
      <tableStyleElement type="totalRow" dxfId="17"/>
      <tableStyleElement type="firstRowStripe" dxfId="16"/>
      <tableStyleElement type="secondRowStrip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הוצאות" displayName="הוצאות" ref="B3:G25" totalsRowCount="1" dataDxfId="14" totalsRowDxfId="13">
  <autoFilter ref="B3:G24" xr:uid="{00000000-0009-0000-0100-000002000000}"/>
  <tableColumns count="6">
    <tableColumn id="1" xr3:uid="{00000000-0010-0000-0000-000001000000}" name="הוצאה" totalsRowLabel="סה&quot;כ הוצאות" totalsRowDxfId="12" dataCellStyle="Normal"/>
    <tableColumn id="6" xr3:uid="{00000000-0010-0000-0000-000006000000}" name="קטגוריה" totalsRowDxfId="11" dataCellStyle="Normal"/>
    <tableColumn id="2" xr3:uid="{00000000-0010-0000-0000-000002000000}" name="תקציב" totalsRowFunction="custom" dataDxfId="10" totalsRowDxfId="9" dataCellStyle="Currency">
      <totalsRowFormula>IFERROR(SUM(הוצאות[תקציב]), "")</totalsRowFormula>
    </tableColumn>
    <tableColumn id="3" xr3:uid="{00000000-0010-0000-0000-000003000000}" name="בפועל" totalsRowFunction="custom" dataDxfId="8" totalsRowDxfId="7" dataCellStyle="Currency">
      <totalsRowFormula>IFERROR(SUM(הוצאות[בפועל]), "")</totalsRowFormula>
    </tableColumn>
    <tableColumn id="4" xr3:uid="{00000000-0010-0000-0000-000004000000}" name="הפרש (₪)" totalsRowFunction="custom" dataDxfId="6" totalsRowDxfId="5" dataCellStyle="Currency">
      <calculatedColumnFormula>IFERROR(SUM(הוצאות[תקציב]-הוצאות[בפועל]), "")</calculatedColumnFormula>
      <totalsRowFormula>IFERROR(SUM(הוצאות[הפרש (₪)]), "")</totalsRowFormula>
    </tableColumn>
    <tableColumn id="5" xr3:uid="{00000000-0010-0000-0000-000005000000}" name="הפרש (%)" totalsRowFunction="custom" dataDxfId="4" totalsRowDxfId="3" dataCellStyle="Percent">
      <calculatedColumnFormula>IFERROR(SUM(הוצאות[הפרש (₪)]/הוצאות[תקציב]),"")</calculatedColumnFormula>
      <totalsRowFormula>IFERROR(SUM(הוצאות[[#Totals],[הפרש (₪)]]/הוצאות[[#Totals],[תקציב]]),"")</totalsRowFormula>
    </tableColumn>
  </tableColumns>
  <tableStyleInfo name="תקציב הוצאות" showFirstColumn="0" showLastColumn="0" showRowStripes="1" showColumnStripes="0"/>
  <extLst>
    <ext xmlns:x14="http://schemas.microsoft.com/office/spreadsheetml/2009/9/main" uri="{504A1905-F514-4f6f-8877-14C23A59335A}">
      <x14:table altTextSummary="הזן הוצאה, קטגוריה, סכום תקציב וסכום בפועל בטבלה זו. התקציב לעומת ההפרש בפועל, אחוז ההפרש וסה&quot;כ ההוצאות מחושבים באופן אוטומטי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קטגוריה" displayName="קטגוריה" ref="B2:B4" totalsRowShown="0" headerRowDxfId="2" totalsRowDxfId="1" dataCellStyle="Normal">
  <autoFilter ref="B2:B4" xr:uid="{00000000-0009-0000-0100-000001000000}"/>
  <tableColumns count="1">
    <tableColumn id="6" xr3:uid="{00000000-0010-0000-0100-000006000000}" name="קטגוריה" totalsRowDxfId="0" dataCellStyle="Normal"/>
  </tableColumns>
  <tableStyleInfo name="תקציב הוצאות" showFirstColumn="0" showLastColumn="0" showRowStripes="1" showColumnStripes="0"/>
  <extLst>
    <ext xmlns:x14="http://schemas.microsoft.com/office/spreadsheetml/2009/9/main" uri="{504A1905-F514-4f6f-8877-14C23A59335A}">
      <x14:table altTextSummary="הזן פריטי קטגוריות בטבלה זו. נעשה בהם שימוש בטבלת ההוצאות בגליון העבודה 'הוצאות'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stom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1AB39F"/>
      </a:accent4>
      <a:accent5>
        <a:srgbClr val="00ADDC"/>
      </a:accent5>
      <a:accent6>
        <a:srgbClr val="738AC8"/>
      </a:accent6>
      <a:hlink>
        <a:srgbClr val="F3D43B"/>
      </a:hlink>
      <a:folHlink>
        <a:srgbClr val="969696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楷体_GB2312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Safari">
      <a: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20000"/>
                <a:shade val="100000"/>
                <a:satMod val="210000"/>
              </a:schemeClr>
            </a:gs>
            <a:gs pos="72000">
              <a:schemeClr val="phClr">
                <a:tint val="100000"/>
                <a:shade val="100000"/>
                <a:satMod val="210000"/>
              </a:schemeClr>
            </a:gs>
            <a:gs pos="100000">
              <a:schemeClr val="phClr">
                <a:tint val="100000"/>
                <a:shade val="100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50000"/>
                <a:shade val="90000"/>
                <a:satMod val="190000"/>
              </a:schemeClr>
            </a:gs>
            <a:gs pos="27000">
              <a:schemeClr val="phClr">
                <a:tint val="82000"/>
                <a:shade val="90000"/>
                <a:satMod val="200000"/>
              </a:schemeClr>
            </a:gs>
            <a:gs pos="46000">
              <a:schemeClr val="phClr">
                <a:tint val="90000"/>
                <a:shade val="85000"/>
                <a:satMod val="210000"/>
              </a:schemeClr>
            </a:gs>
            <a:gs pos="68000">
              <a:schemeClr val="phClr">
                <a:tint val="91000"/>
                <a:shade val="85000"/>
                <a:satMod val="240000"/>
              </a:schemeClr>
            </a:gs>
            <a:gs pos="81000">
              <a:schemeClr val="phClr">
                <a:tint val="90000"/>
                <a:shade val="89000"/>
                <a:satMod val="240000"/>
              </a:schemeClr>
            </a:gs>
            <a:gs pos="100000">
              <a:schemeClr val="phClr">
                <a:tint val="60000"/>
                <a:shade val="100000"/>
                <a:satMod val="250000"/>
              </a:schemeClr>
            </a:gs>
          </a:gsLst>
          <a:lin ang="5400000" scaled="1"/>
        </a:gradFill>
      </a:fillStyleLst>
      <a:lnStyleLst>
        <a:ln w="12700">
          <a:solidFill>
            <a:schemeClr val="phClr"/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algn="br">
              <a:srgbClr val="4E3B30">
                <a:alpha val="52941"/>
              </a:srgbClr>
            </a:outerShdw>
          </a:effectLst>
          <a:scene3d>
            <a:camera prst="orthographicFront" fov="0">
              <a:rot lat="0" lon="0" rev="0"/>
            </a:camera>
            <a:lightRig rig="threePt" dir="tl">
              <a:rot lat="0" lon="0" rev="0"/>
            </a:lightRig>
          </a:scene3d>
        </a:effectStyle>
        <a:effectStyle>
          <a:effectLst>
            <a:outerShdw blurRad="88900" dist="50800" dir="5400000" algn="br">
              <a:schemeClr val="phClr">
                <a:tint val="100000"/>
                <a:shade val="75000"/>
                <a:satMod val="100000"/>
              </a:schemeClr>
            </a:outerShdw>
          </a:effectLst>
          <a:scene3d>
            <a:camera prst="perspectiveFront" fov="60000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2700" h="127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  <a:effectStyle>
          <a:effectLst>
            <a:glow rad="38100">
              <a:schemeClr val="phClr">
                <a:tint val="100000"/>
                <a:shade val="75000"/>
                <a:satMod val="100000"/>
              </a:schemeClr>
            </a:glow>
          </a:effectLst>
          <a:scene3d>
            <a:camera prst="obliqueTopLeft" fov="600000">
              <a:rot lat="0" lon="0" rev="0"/>
            </a:camera>
            <a:lightRig rig="balanced" dir="br">
              <a:rot lat="0" lon="0" rev="0"/>
            </a:lightRig>
          </a:scene3d>
          <a:sp3d prstMaterial="matte">
            <a:bevelT w="190500" h="1905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</a:effectStyleLst>
      <a:bg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0"/>
                <a:shade val="100000"/>
                <a:satMod val="10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lin ang="2700000" scaled="1"/>
        </a:gradFill>
        <a:blipFill>
          <a:blip xmlns:r="http://schemas.openxmlformats.org/officeDocument/2006/relationships" r:embed="rId1">
            <a:duotone>
              <a:srgbClr val="FFFFFF"/>
              <a:schemeClr val="phClr">
                <a:tint val="100000"/>
                <a:shade val="100000"/>
                <a:satMod val="10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G25"/>
  <sheetViews>
    <sheetView showGridLines="0" rightToLeft="1" tabSelected="1" workbookViewId="0"/>
  </sheetViews>
  <sheetFormatPr defaultRowHeight="30" customHeight="1" x14ac:dyDescent="0.2"/>
  <cols>
    <col min="1" max="1" width="2.625" style="2" customWidth="1"/>
    <col min="2" max="2" width="19.25" style="1" customWidth="1"/>
    <col min="3" max="3" width="14.625" style="1" customWidth="1"/>
    <col min="4" max="6" width="18.5" style="1" customWidth="1"/>
    <col min="7" max="7" width="15.5" style="1" customWidth="1"/>
    <col min="8" max="8" width="2.625" customWidth="1"/>
  </cols>
  <sheetData>
    <row r="1" spans="1:7" ht="39" customHeight="1" x14ac:dyDescent="0.25">
      <c r="A1" s="3"/>
      <c r="B1" s="13" t="s">
        <v>0</v>
      </c>
      <c r="C1" s="13"/>
      <c r="D1" s="13"/>
      <c r="E1" s="13"/>
      <c r="F1" s="13"/>
      <c r="G1" s="15">
        <f ca="1">TODAY()</f>
        <v>43283</v>
      </c>
    </row>
    <row r="2" spans="1:7" ht="30" customHeight="1" x14ac:dyDescent="0.2">
      <c r="A2" s="3"/>
      <c r="B2" s="14" t="s">
        <v>1</v>
      </c>
      <c r="C2" s="14"/>
      <c r="D2" s="14"/>
      <c r="E2" s="14"/>
      <c r="F2" s="14"/>
      <c r="G2" s="14"/>
    </row>
    <row r="3" spans="1:7" ht="30" customHeight="1" x14ac:dyDescent="0.2">
      <c r="A3" s="3"/>
      <c r="B3" s="4" t="s">
        <v>2</v>
      </c>
      <c r="C3" s="4" t="s">
        <v>24</v>
      </c>
      <c r="D3" s="4" t="s">
        <v>27</v>
      </c>
      <c r="E3" s="4" t="s">
        <v>28</v>
      </c>
      <c r="F3" s="4" t="s">
        <v>29</v>
      </c>
      <c r="G3" s="4" t="s">
        <v>30</v>
      </c>
    </row>
    <row r="4" spans="1:7" ht="30" customHeight="1" x14ac:dyDescent="0.2">
      <c r="A4" s="3"/>
      <c r="B4" s="3" t="s">
        <v>3</v>
      </c>
      <c r="C4" s="3" t="s">
        <v>25</v>
      </c>
      <c r="D4" s="9"/>
      <c r="E4" s="9"/>
      <c r="F4" s="9">
        <f>IFERROR(SUM(הוצאות[תקציב]-הוצאות[בפועל]), "")</f>
        <v>0</v>
      </c>
      <c r="G4" s="11" t="str">
        <f>IFERROR(SUM(הוצאות[הפרש (₪)]/הוצאות[תקציב]),"")</f>
        <v/>
      </c>
    </row>
    <row r="5" spans="1:7" ht="30" customHeight="1" x14ac:dyDescent="0.2">
      <c r="A5" s="3"/>
      <c r="B5" s="3" t="s">
        <v>4</v>
      </c>
      <c r="C5" s="3" t="s">
        <v>25</v>
      </c>
      <c r="D5" s="9"/>
      <c r="E5" s="9"/>
      <c r="F5" s="9">
        <f>IFERROR(SUM(הוצאות[תקציב]-הוצאות[בפועל]), "")</f>
        <v>0</v>
      </c>
      <c r="G5" s="11" t="str">
        <f>IFERROR(SUM(הוצאות[הפרש (₪)]/הוצאות[תקציב]),"")</f>
        <v/>
      </c>
    </row>
    <row r="6" spans="1:7" ht="30" customHeight="1" x14ac:dyDescent="0.2">
      <c r="A6" s="3"/>
      <c r="B6" s="3" t="s">
        <v>5</v>
      </c>
      <c r="C6" s="3" t="s">
        <v>25</v>
      </c>
      <c r="D6" s="9"/>
      <c r="E6" s="9"/>
      <c r="F6" s="9">
        <f>IFERROR(SUM(הוצאות[תקציב]-הוצאות[בפועל]), "")</f>
        <v>0</v>
      </c>
      <c r="G6" s="11" t="str">
        <f>IFERROR(SUM(הוצאות[הפרש (₪)]/הוצאות[תקציב]),"")</f>
        <v/>
      </c>
    </row>
    <row r="7" spans="1:7" ht="30" customHeight="1" x14ac:dyDescent="0.2">
      <c r="A7" s="3"/>
      <c r="B7" s="3" t="s">
        <v>6</v>
      </c>
      <c r="C7" s="3" t="s">
        <v>25</v>
      </c>
      <c r="D7" s="9"/>
      <c r="E7" s="9"/>
      <c r="F7" s="9">
        <f>IFERROR(SUM(הוצאות[תקציב]-הוצאות[בפועל]), "")</f>
        <v>0</v>
      </c>
      <c r="G7" s="11" t="str">
        <f>IFERROR(SUM(הוצאות[הפרש (₪)]/הוצאות[תקציב]),"")</f>
        <v/>
      </c>
    </row>
    <row r="8" spans="1:7" ht="30" customHeight="1" x14ac:dyDescent="0.2">
      <c r="A8" s="3"/>
      <c r="B8" s="3" t="s">
        <v>7</v>
      </c>
      <c r="C8" s="3" t="s">
        <v>25</v>
      </c>
      <c r="D8" s="9"/>
      <c r="E8" s="9"/>
      <c r="F8" s="9">
        <f>IFERROR(SUM(הוצאות[תקציב]-הוצאות[בפועל]), "")</f>
        <v>0</v>
      </c>
      <c r="G8" s="11" t="str">
        <f>IFERROR(SUM(הוצאות[הפרש (₪)]/הוצאות[תקציב]),"")</f>
        <v/>
      </c>
    </row>
    <row r="9" spans="1:7" ht="30" customHeight="1" x14ac:dyDescent="0.2">
      <c r="A9" s="3"/>
      <c r="B9" s="3" t="s">
        <v>8</v>
      </c>
      <c r="C9" s="3" t="s">
        <v>25</v>
      </c>
      <c r="D9" s="9"/>
      <c r="E9" s="9"/>
      <c r="F9" s="9">
        <f>IFERROR(SUM(הוצאות[תקציב]-הוצאות[בפועל]), "")</f>
        <v>0</v>
      </c>
      <c r="G9" s="11" t="str">
        <f>IFERROR(SUM(הוצאות[הפרש (₪)]/הוצאות[תקציב]),"")</f>
        <v/>
      </c>
    </row>
    <row r="10" spans="1:7" ht="30" customHeight="1" x14ac:dyDescent="0.2">
      <c r="A10" s="3"/>
      <c r="B10" s="3" t="s">
        <v>9</v>
      </c>
      <c r="C10" s="3" t="s">
        <v>25</v>
      </c>
      <c r="D10" s="9"/>
      <c r="E10" s="9"/>
      <c r="F10" s="9">
        <f>IFERROR(SUM(הוצאות[תקציב]-הוצאות[בפועל]), "")</f>
        <v>0</v>
      </c>
      <c r="G10" s="11" t="str">
        <f>IFERROR(SUM(הוצאות[הפרש (₪)]/הוצאות[תקציב]),"")</f>
        <v/>
      </c>
    </row>
    <row r="11" spans="1:7" ht="30" customHeight="1" x14ac:dyDescent="0.2">
      <c r="A11" s="3"/>
      <c r="B11" s="3" t="s">
        <v>10</v>
      </c>
      <c r="C11" s="3" t="s">
        <v>25</v>
      </c>
      <c r="D11" s="9"/>
      <c r="E11" s="9"/>
      <c r="F11" s="9">
        <f>IFERROR(SUM(הוצאות[תקציב]-הוצאות[בפועל]), "")</f>
        <v>0</v>
      </c>
      <c r="G11" s="11" t="str">
        <f>IFERROR(SUM(הוצאות[הפרש (₪)]/הוצאות[תקציב]),"")</f>
        <v/>
      </c>
    </row>
    <row r="12" spans="1:7" ht="30" customHeight="1" x14ac:dyDescent="0.2">
      <c r="A12" s="3"/>
      <c r="B12" s="3" t="s">
        <v>11</v>
      </c>
      <c r="C12" s="3" t="s">
        <v>25</v>
      </c>
      <c r="D12" s="9"/>
      <c r="E12" s="9"/>
      <c r="F12" s="9">
        <f>IFERROR(SUM(הוצאות[תקציב]-הוצאות[בפועל]), "")</f>
        <v>0</v>
      </c>
      <c r="G12" s="11" t="str">
        <f>IFERROR(SUM(הוצאות[הפרש (₪)]/הוצאות[תקציב]),"")</f>
        <v/>
      </c>
    </row>
    <row r="13" spans="1:7" ht="30" customHeight="1" x14ac:dyDescent="0.2">
      <c r="A13" s="3"/>
      <c r="B13" s="3" t="s">
        <v>12</v>
      </c>
      <c r="C13" s="3" t="s">
        <v>25</v>
      </c>
      <c r="D13" s="9"/>
      <c r="E13" s="9"/>
      <c r="F13" s="9">
        <f>IFERROR(SUM(הוצאות[תקציב]-הוצאות[בפועל]), "")</f>
        <v>0</v>
      </c>
      <c r="G13" s="11" t="str">
        <f>IFERROR(SUM(הוצאות[הפרש (₪)]/הוצאות[תקציב]),"")</f>
        <v/>
      </c>
    </row>
    <row r="14" spans="1:7" ht="30" customHeight="1" x14ac:dyDescent="0.2">
      <c r="A14" s="3"/>
      <c r="B14" s="3" t="s">
        <v>13</v>
      </c>
      <c r="C14" s="3" t="s">
        <v>25</v>
      </c>
      <c r="D14" s="9"/>
      <c r="E14" s="9"/>
      <c r="F14" s="9">
        <f>IFERROR(SUM(הוצאות[תקציב]-הוצאות[בפועל]), "")</f>
        <v>0</v>
      </c>
      <c r="G14" s="11" t="str">
        <f>IFERROR(SUM(הוצאות[הפרש (₪)]/הוצאות[תקציב]),"")</f>
        <v/>
      </c>
    </row>
    <row r="15" spans="1:7" ht="30" customHeight="1" x14ac:dyDescent="0.2">
      <c r="A15" s="3"/>
      <c r="B15" s="3" t="s">
        <v>14</v>
      </c>
      <c r="C15" s="3" t="s">
        <v>25</v>
      </c>
      <c r="D15" s="9"/>
      <c r="E15" s="9"/>
      <c r="F15" s="9">
        <f>IFERROR(SUM(הוצאות[תקציב]-הוצאות[בפועל]), "")</f>
        <v>0</v>
      </c>
      <c r="G15" s="11" t="str">
        <f>IFERROR(SUM(הוצאות[הפרש (₪)]/הוצאות[תקציב]),"")</f>
        <v/>
      </c>
    </row>
    <row r="16" spans="1:7" ht="30" customHeight="1" x14ac:dyDescent="0.2">
      <c r="A16" s="3"/>
      <c r="B16" s="3" t="s">
        <v>15</v>
      </c>
      <c r="C16" s="3" t="s">
        <v>25</v>
      </c>
      <c r="D16" s="9"/>
      <c r="E16" s="9"/>
      <c r="F16" s="9">
        <f>IFERROR(SUM(הוצאות[תקציב]-הוצאות[בפועל]), "")</f>
        <v>0</v>
      </c>
      <c r="G16" s="11" t="str">
        <f>IFERROR(SUM(הוצאות[הפרש (₪)]/הוצאות[תקציב]),"")</f>
        <v/>
      </c>
    </row>
    <row r="17" spans="1:7" ht="30" customHeight="1" x14ac:dyDescent="0.2">
      <c r="A17" s="3"/>
      <c r="B17" s="3" t="s">
        <v>16</v>
      </c>
      <c r="C17" s="3" t="s">
        <v>25</v>
      </c>
      <c r="D17" s="9"/>
      <c r="E17" s="9"/>
      <c r="F17" s="9">
        <f>IFERROR(SUM(הוצאות[תקציב]-הוצאות[בפועל]), "")</f>
        <v>0</v>
      </c>
      <c r="G17" s="11" t="str">
        <f>IFERROR(SUM(הוצאות[הפרש (₪)]/הוצאות[תקציב]),"")</f>
        <v/>
      </c>
    </row>
    <row r="18" spans="1:7" ht="30" customHeight="1" x14ac:dyDescent="0.2">
      <c r="A18" s="3"/>
      <c r="B18" s="3" t="s">
        <v>17</v>
      </c>
      <c r="C18" s="3" t="s">
        <v>25</v>
      </c>
      <c r="D18" s="9"/>
      <c r="E18" s="9"/>
      <c r="F18" s="9">
        <f>IFERROR(SUM(הוצאות[תקציב]-הוצאות[בפועל]), "")</f>
        <v>0</v>
      </c>
      <c r="G18" s="11" t="str">
        <f>IFERROR(SUM(הוצאות[הפרש (₪)]/הוצאות[תקציב]),"")</f>
        <v/>
      </c>
    </row>
    <row r="19" spans="1:7" ht="30" customHeight="1" x14ac:dyDescent="0.2">
      <c r="A19" s="3"/>
      <c r="B19" s="3" t="s">
        <v>18</v>
      </c>
      <c r="C19" s="3" t="s">
        <v>25</v>
      </c>
      <c r="D19" s="9"/>
      <c r="E19" s="9"/>
      <c r="F19" s="9">
        <f>IFERROR(SUM(הוצאות[תקציב]-הוצאות[בפועל]), "")</f>
        <v>0</v>
      </c>
      <c r="G19" s="11" t="str">
        <f>IFERROR(SUM(הוצאות[הפרש (₪)]/הוצאות[תקציב]),"")</f>
        <v/>
      </c>
    </row>
    <row r="20" spans="1:7" ht="30" customHeight="1" x14ac:dyDescent="0.2">
      <c r="A20" s="3"/>
      <c r="B20" s="3" t="s">
        <v>19</v>
      </c>
      <c r="C20" s="3" t="s">
        <v>25</v>
      </c>
      <c r="D20" s="9"/>
      <c r="E20" s="9"/>
      <c r="F20" s="9">
        <f>IFERROR(SUM(הוצאות[תקציב]-הוצאות[בפועל]), "")</f>
        <v>0</v>
      </c>
      <c r="G20" s="11" t="str">
        <f>IFERROR(SUM(הוצאות[הפרש (₪)]/הוצאות[תקציב]),"")</f>
        <v/>
      </c>
    </row>
    <row r="21" spans="1:7" ht="30" customHeight="1" x14ac:dyDescent="0.2">
      <c r="A21" s="3"/>
      <c r="B21" s="3" t="s">
        <v>20</v>
      </c>
      <c r="C21" s="3" t="s">
        <v>25</v>
      </c>
      <c r="D21" s="9"/>
      <c r="E21" s="9"/>
      <c r="F21" s="9">
        <f>IFERROR(SUM(הוצאות[תקציב]-הוצאות[בפועל]), "")</f>
        <v>0</v>
      </c>
      <c r="G21" s="11" t="str">
        <f>IFERROR(SUM(הוצאות[הפרש (₪)]/הוצאות[תקציב]),"")</f>
        <v/>
      </c>
    </row>
    <row r="22" spans="1:7" ht="30" customHeight="1" x14ac:dyDescent="0.2">
      <c r="A22" s="3"/>
      <c r="B22" s="3" t="s">
        <v>21</v>
      </c>
      <c r="C22" s="3" t="s">
        <v>26</v>
      </c>
      <c r="D22" s="9"/>
      <c r="E22" s="9"/>
      <c r="F22" s="9">
        <f>IFERROR(SUM(הוצאות[תקציב]-הוצאות[בפועל]), "")</f>
        <v>0</v>
      </c>
      <c r="G22" s="11" t="str">
        <f>IFERROR(SUM(הוצאות[הפרש (₪)]/הוצאות[תקציב]),"")</f>
        <v/>
      </c>
    </row>
    <row r="23" spans="1:7" ht="30" customHeight="1" x14ac:dyDescent="0.2">
      <c r="A23" s="3"/>
      <c r="B23" s="3" t="s">
        <v>22</v>
      </c>
      <c r="C23" s="3" t="s">
        <v>26</v>
      </c>
      <c r="D23" s="9"/>
      <c r="E23" s="9"/>
      <c r="F23" s="9">
        <f>IFERROR(SUM(הוצאות[תקציב]-הוצאות[בפועל]), "")</f>
        <v>0</v>
      </c>
      <c r="G23" s="11" t="str">
        <f>IFERROR(SUM(הוצאות[הפרש (₪)]/הוצאות[תקציב]),"")</f>
        <v/>
      </c>
    </row>
    <row r="24" spans="1:7" ht="30" customHeight="1" x14ac:dyDescent="0.2">
      <c r="A24" s="3"/>
      <c r="B24" s="3" t="s">
        <v>12</v>
      </c>
      <c r="C24" s="3" t="s">
        <v>26</v>
      </c>
      <c r="D24" s="9"/>
      <c r="E24" s="9"/>
      <c r="F24" s="9">
        <f>IFERROR(SUM(הוצאות[תקציב]-הוצאות[בפועל]), "")</f>
        <v>0</v>
      </c>
      <c r="G24" s="11" t="str">
        <f>IFERROR(SUM(הוצאות[הפרש (₪)]/הוצאות[תקציב]),"")</f>
        <v/>
      </c>
    </row>
    <row r="25" spans="1:7" ht="30" customHeight="1" x14ac:dyDescent="0.2">
      <c r="A25" s="3"/>
      <c r="B25" s="5" t="s">
        <v>23</v>
      </c>
      <c r="C25" s="5"/>
      <c r="D25" s="10">
        <f>IFERROR(SUM(הוצאות[תקציב]), "")</f>
        <v>0</v>
      </c>
      <c r="E25" s="10">
        <f>IFERROR(SUM(הוצאות[בפועל]), "")</f>
        <v>0</v>
      </c>
      <c r="F25" s="10">
        <f>IFERROR(SUM(הוצאות[הפרש (₪)]), "")</f>
        <v>0</v>
      </c>
      <c r="G25" s="12" t="str">
        <f>IFERROR(SUM(הוצאות[[#Totals],[הפרש (₪)]]/הוצאות[[#Totals],[תקציב]]),"")</f>
        <v/>
      </c>
    </row>
  </sheetData>
  <mergeCells count="2">
    <mergeCell ref="B1:F1"/>
    <mergeCell ref="B2:G2"/>
  </mergeCells>
  <dataValidations count="10">
    <dataValidation allowBlank="1" showInputMessage="1" showErrorMessage="1" prompt="בחר קטגוריה בעמודה זו תחת כותרת זו. הזן קטגוריות חדשות בגליון העבודה 'קטגוריה'. הקש ALT+חץ למטה לקבלת אפשרויות ולאחר מכן הקש על החץ למטה ועל ENTER כדי לבצע בחירה" sqref="C3" xr:uid="{00000000-0002-0000-0000-000000000000}"/>
    <dataValidation allowBlank="1" showInputMessage="1" showErrorMessage="1" prompt="הזן את שם החברה בתא זה ופרטי הוצאות בטבלה שמתחת. רשימת הקטגוריות מתעדכנת באופן אוטומטי מטבלת הקטגוריות בגליון העבודה 'קטגוריה'" sqref="B2:C2" xr:uid="{00000000-0002-0000-0000-000001000000}"/>
    <dataValidation allowBlank="1" showInputMessage="1" showErrorMessage="1" prompt="הכותרת של גליון עבודה זה מופיעה בתא זה. הזן תאריך בתא משמאל" sqref="B1:F1" xr:uid="{00000000-0002-0000-0000-000002000000}"/>
    <dataValidation allowBlank="1" showInputMessage="1" showErrorMessage="1" prompt="הזן תאריך בתא זה" sqref="G1" xr:uid="{00000000-0002-0000-0000-000003000000}"/>
    <dataValidation allowBlank="1" showInputMessage="1" showErrorMessage="1" prompt="צור תקציב הוצאות בחוברת עבודה זו. הזן קטגוריות בגליון העבודה 'קטגוריה' לבחירה בטבלת ההוצאות בגליון עבודה זה. סה&quot;כ ההוצאות מחושב באופן אוטומטי" sqref="A1" xr:uid="{00000000-0002-0000-0000-000004000000}"/>
    <dataValidation allowBlank="1" showInputMessage="1" showErrorMessage="1" prompt="הזן הוצאה בעמודה זו תחת כותרת זו. השתמש במסנני כותרות כדי למצוא ערכים ספציפיים" sqref="B3" xr:uid="{00000000-0002-0000-0000-000005000000}"/>
    <dataValidation allowBlank="1" showInputMessage="1" showErrorMessage="1" prompt="התקציב לעומת ההפרש בפועל מחושב באופן אוטומטי בעמודה זו תחת כותרת זו" sqref="F3" xr:uid="{00000000-0002-0000-0000-000006000000}"/>
    <dataValidation allowBlank="1" showInputMessage="1" showErrorMessage="1" prompt="הזן סכום תקציב בעמודה זו תחת כותרת זו" sqref="D3" xr:uid="{00000000-0002-0000-0000-000007000000}"/>
    <dataValidation allowBlank="1" showInputMessage="1" showErrorMessage="1" prompt="הזן סכום בפועל בעמודה זו תחת כותרת זו" sqref="E3" xr:uid="{00000000-0002-0000-0000-000008000000}"/>
    <dataValidation allowBlank="1" showInputMessage="1" showErrorMessage="1" prompt="אחוז ההפרש מחושב באופן אוטומטי בעמודה זו תחת כותרת זו. סה&quot;כ ההוצאות מחושב באופן אוטומטי בסוף" sqref="G3" xr:uid="{00000000-0002-0000-0000-000009000000}"/>
  </dataValidations>
  <printOptions horizontalCentered="1"/>
  <pageMargins left="0.6" right="0.6" top="0.75" bottom="0.75" header="0.25" footer="0.25"/>
  <pageSetup paperSize="9" scale="78" fitToHeight="0" orientation="portrait" r:id="rId1"/>
  <headerFooter differentFirst="1">
    <oddFooter>Page &amp;P of &amp;N</oddFooter>
  </headerFooter>
  <ignoredErrors>
    <ignoredError sqref="G24 G5:G21 G22:G23 G4 F4:F21 F22:F24" emptyCellReference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="בחר קטגוריה מהרשימה. הזן קטגוריות חדשות בגליון העבודה 'קטגוריה'. בחר 'ביטול', הקש ALT+חץ למטה לקבלת אפשרויות ולאחר מכן הקש על החץ למטה ועל ENTER כדי לבצע בחירה" xr:uid="{00000000-0002-0000-0000-00000A000000}">
          <x14:formula1>
            <xm:f>קטגוריה!$B$3:$B$4</xm:f>
          </x14:formula1>
          <xm:sqref>C4:C24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  <pageSetUpPr fitToPage="1"/>
  </sheetPr>
  <dimension ref="A1:B4"/>
  <sheetViews>
    <sheetView showGridLines="0" rightToLeft="1" workbookViewId="0"/>
  </sheetViews>
  <sheetFormatPr defaultRowHeight="30" customHeight="1" x14ac:dyDescent="0.2"/>
  <cols>
    <col min="1" max="1" width="2.625" style="1" customWidth="1"/>
    <col min="2" max="2" width="28.125" style="1" customWidth="1"/>
    <col min="3" max="3" width="2.625" customWidth="1"/>
  </cols>
  <sheetData>
    <row r="1" spans="1:2" ht="39" customHeight="1" x14ac:dyDescent="0.25">
      <c r="A1" s="6"/>
      <c r="B1" s="7" t="s">
        <v>31</v>
      </c>
    </row>
    <row r="2" spans="1:2" ht="30" customHeight="1" x14ac:dyDescent="0.2">
      <c r="A2" s="5"/>
      <c r="B2" s="4" t="s">
        <v>24</v>
      </c>
    </row>
    <row r="3" spans="1:2" ht="30" customHeight="1" x14ac:dyDescent="0.2">
      <c r="A3" s="5"/>
      <c r="B3" s="3" t="s">
        <v>25</v>
      </c>
    </row>
    <row r="4" spans="1:2" ht="30" customHeight="1" x14ac:dyDescent="0.2">
      <c r="A4" s="5"/>
      <c r="B4" s="8" t="s">
        <v>26</v>
      </c>
    </row>
  </sheetData>
  <dataValidations count="3">
    <dataValidation allowBlank="1" showInputMessage="1" showErrorMessage="1" prompt="התאם אישית את בחירת הקטגוריות בטבלת ההוצאות על-ידי הוספה או שינוי של קטגוריות בטבלת הקטגוריות בגליון עבודה זה" sqref="A1" xr:uid="{00000000-0002-0000-0100-000000000000}"/>
    <dataValidation allowBlank="1" showInputMessage="1" showErrorMessage="1" prompt="פריטי הקטגוריות מופיעים בעמודה זו תחת כותרת זו" sqref="B2" xr:uid="{00000000-0002-0000-0100-000001000000}"/>
    <dataValidation allowBlank="1" showInputMessage="1" showErrorMessage="1" prompt="הכותרת של גליון עבודה זה מופיעה בתא זה" sqref="B1" xr:uid="{00000000-0002-0000-0100-000002000000}"/>
  </dataValidations>
  <printOptions horizontalCentered="1"/>
  <pageMargins left="0.6" right="0.6" top="0.75" bottom="0.75" header="0.25" footer="0.25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5</vt:i4>
      </vt:variant>
    </vt:vector>
  </HeadingPairs>
  <TitlesOfParts>
    <vt:vector size="7" baseType="lpstr">
      <vt:lpstr>הוצאות</vt:lpstr>
      <vt:lpstr>קטגוריה</vt:lpstr>
      <vt:lpstr>ColumnTitle2</vt:lpstr>
      <vt:lpstr>הוצאות!WPrint_TitlesW</vt:lpstr>
      <vt:lpstr>קטגוריה!WPrint_TitlesW</vt:lpstr>
      <vt:lpstr>כותרת1</vt:lpstr>
      <vt:lpstr>קטגוריות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2018-06-28T06:32:22Z</dcterms:created>
  <dcterms:modified xsi:type="dcterms:W3CDTF">2018-07-02T08:14:28Z</dcterms:modified>
</cp:coreProperties>
</file>