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2_ncr:500000_{89EC8253-00E9-40AF-8354-DCB608A26C4E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שווי נקי אישי" sheetId="1" r:id="rId1"/>
    <sheet name="נכסים" sheetId="3" r:id="rId2"/>
    <sheet name="חובות" sheetId="4" r:id="rId3"/>
  </sheets>
  <definedNames>
    <definedName name="NetWorth">TotalAssets-TotalDebts</definedName>
    <definedName name="NetWorthLabel">"Net Worth"</definedName>
    <definedName name="RowTitleRegion1..C5">'שווי נקי אישי'!$B$2</definedName>
    <definedName name="TotalAssets">SUM(נכסים[שווי])</definedName>
    <definedName name="TotalAssetsLabel">נכסים!$B$1</definedName>
    <definedName name="TotalDebts">SUM(חובות[שווי])</definedName>
    <definedName name="TotalDebtsLabel">חובות!$B$1</definedName>
    <definedName name="Workbook_Title">'שווי נקי אישי'!$B$1</definedName>
    <definedName name="_xlnm.Print_Titles" localSheetId="2">חובות!$2:$2</definedName>
    <definedName name="_xlnm.Print_Titles" localSheetId="1">נכסים!$2:$2</definedName>
    <definedName name="כותרת2">נכסים[[#Headers],[קטגוריה]]</definedName>
    <definedName name="כותרת3">חובות[[#Headers],[קטגוריה]]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4" i="1"/>
  <c r="B3" i="1"/>
  <c r="B2" i="1"/>
  <c r="C3" i="1"/>
  <c r="C4" i="1"/>
</calcChain>
</file>

<file path=xl/sharedStrings.xml><?xml version="1.0" encoding="utf-8"?>
<sst xmlns="http://schemas.openxmlformats.org/spreadsheetml/2006/main" count="60" uniqueCount="39">
  <si>
    <t>שווי
נקי
אישי</t>
  </si>
  <si>
    <t>נכסים</t>
  </si>
  <si>
    <t>קטגוריה</t>
  </si>
  <si>
    <t>נדל"ן</t>
  </si>
  <si>
    <t>השקעות</t>
  </si>
  <si>
    <t>מזומנים</t>
  </si>
  <si>
    <t>רכוש אישי</t>
  </si>
  <si>
    <t>פריט</t>
  </si>
  <si>
    <t>בית</t>
  </si>
  <si>
    <t>אחר</t>
  </si>
  <si>
    <t>חשבונות לפרישה</t>
  </si>
  <si>
    <t>מניות</t>
  </si>
  <si>
    <t>אגרות חוב</t>
  </si>
  <si>
    <t>קרנות נאמנות</t>
  </si>
  <si>
    <t>תעודות פיקדון</t>
  </si>
  <si>
    <t>מטילי זהב</t>
  </si>
  <si>
    <t>קרנות השתלמות</t>
  </si>
  <si>
    <t>חשבון חיסכון בריאותי</t>
  </si>
  <si>
    <t>ערך נקוב של פוליסת ביטוח חיים</t>
  </si>
  <si>
    <t>חשבונות עו"ש</t>
  </si>
  <si>
    <t>חשבונות חיסכון</t>
  </si>
  <si>
    <t>מכוניות</t>
  </si>
  <si>
    <t>כלי רכב אחרים</t>
  </si>
  <si>
    <t>ריהוט</t>
  </si>
  <si>
    <t>פריטי אספנות</t>
  </si>
  <si>
    <t>תכשיטים</t>
  </si>
  <si>
    <t>מוצרי מותרות אחרים</t>
  </si>
  <si>
    <t>שווי</t>
  </si>
  <si>
    <t>חובות</t>
  </si>
  <si>
    <t>משכנתאות</t>
  </si>
  <si>
    <t>הלוואות המבוססות על שווי הבית</t>
  </si>
  <si>
    <t>הלוואות רכב</t>
  </si>
  <si>
    <t>הלוואות אישיות</t>
  </si>
  <si>
    <t>כרטיסי אשראי</t>
  </si>
  <si>
    <t>הלוואות סטודנט</t>
  </si>
  <si>
    <t>הלוואות כנגד השקעות</t>
  </si>
  <si>
    <t>הלוואות ביטוח חיים</t>
  </si>
  <si>
    <t>הלוואות אחרות בתשלומים</t>
  </si>
  <si>
    <t>חובות אחרים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</si>
</sst>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64" formatCode="&quot;$&quot;#,##0_);[Red]\(&quot;$&quot;#,##0\)"/>
    <numFmt numFmtId="165" formatCode="&quot;₪&quot;\ #,##0"/>
  </numFmts>
  <fonts count="23" x14ac:knownFonts="1">
    <font>
      <sz val="12"/>
      <color theme="1" tint="0.24994659260841701"/>
      <name val="Tahoma"/>
      <family val="2"/>
    </font>
    <font>
      <sz val="27"/>
      <color theme="1" tint="0.24994659260841701"/>
      <name val="Tahoma"/>
      <family val="2"/>
    </font>
    <font>
      <sz val="12"/>
      <color theme="1" tint="0.24994659260841701"/>
      <name val="Tahoma"/>
      <family val="2"/>
    </font>
    <font>
      <sz val="16"/>
      <color theme="0"/>
      <name val="Tahoma"/>
      <family val="2"/>
    </font>
    <font>
      <sz val="66"/>
      <color theme="1" tint="0.24994659260841701"/>
      <name val="Tahoma"/>
      <family val="2"/>
    </font>
    <font>
      <sz val="12"/>
      <color theme="1" tint="0.24994659260841701"/>
      <name val="Tahoma"/>
      <family val="2"/>
    </font>
    <font>
      <sz val="16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66"/>
      <color theme="1" tint="0.24994659260841701"/>
      <name val="Tahoma"/>
      <family val="2"/>
    </font>
    <font>
      <sz val="16"/>
      <color theme="1" tint="0.24994659260841701"/>
      <name val="Tahoma"/>
      <family val="2"/>
    </font>
    <font>
      <b/>
      <sz val="16"/>
      <color theme="1" tint="0.2499465926084170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3" borderId="0">
      <alignment horizontal="right" vertical="center" wrapText="1" indent="1"/>
    </xf>
    <xf numFmtId="164" fontId="21" fillId="0" borderId="0" applyFont="0" applyFill="0" applyBorder="0" applyAlignment="0" applyProtection="0"/>
    <xf numFmtId="0" fontId="17" fillId="2" borderId="2" applyNumberFormat="0" applyAlignment="0" applyProtection="0">
      <alignment readingOrder="2"/>
    </xf>
    <xf numFmtId="0" fontId="18" fillId="2" borderId="0" applyNumberFormat="0" applyBorder="0" applyProtection="0">
      <alignment horizontal="left" vertical="center" indent="4"/>
    </xf>
    <xf numFmtId="165" fontId="19" fillId="2" borderId="0" applyBorder="0" applyProtection="0">
      <alignment horizontal="left" vertical="center" indent="2" readingOrder="1"/>
    </xf>
    <xf numFmtId="0" fontId="1" fillId="2" borderId="2" applyNumberFormat="0" applyProtection="0">
      <alignment horizontal="left"/>
    </xf>
    <xf numFmtId="165" fontId="2" fillId="0" borderId="0" applyFont="0" applyFill="0" applyBorder="0" applyProtection="0">
      <alignment horizontal="left" vertical="center" indent="1" readingOrder="1"/>
    </xf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14" fillId="7" borderId="3" applyNumberFormat="0" applyAlignment="0" applyProtection="0"/>
    <xf numFmtId="0" fontId="13" fillId="8" borderId="4" applyNumberFormat="0" applyAlignment="0" applyProtection="0"/>
    <xf numFmtId="0" fontId="10" fillId="8" borderId="3" applyNumberFormat="0" applyAlignment="0" applyProtection="0"/>
    <xf numFmtId="0" fontId="16" fillId="0" borderId="5" applyNumberFormat="0" applyFill="0" applyAlignment="0" applyProtection="0"/>
    <xf numFmtId="0" fontId="15" fillId="9" borderId="6" applyNumberFormat="0" applyAlignment="0" applyProtection="0"/>
    <xf numFmtId="0" fontId="11" fillId="0" borderId="0" applyNumberFormat="0" applyFill="0" applyBorder="0" applyAlignment="0" applyProtection="0"/>
    <xf numFmtId="0" fontId="2" fillId="10" borderId="7" applyNumberFormat="0" applyFont="0" applyAlignment="0" applyProtection="0"/>
    <xf numFmtId="0" fontId="12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9">
    <xf numFmtId="0" fontId="0" fillId="3" borderId="0" xfId="0">
      <alignment horizontal="right" vertical="center" wrapText="1" indent="1"/>
    </xf>
    <xf numFmtId="0" fontId="1" fillId="2" borderId="2" xfId="5" applyFont="1" applyAlignment="1">
      <alignment horizontal="right" readingOrder="2"/>
    </xf>
    <xf numFmtId="0" fontId="1" fillId="2" borderId="2" xfId="5" applyFont="1">
      <alignment horizontal="left"/>
    </xf>
    <xf numFmtId="0" fontId="2" fillId="3" borderId="0" xfId="0" applyFont="1" applyAlignment="1">
      <alignment horizontal="right" vertical="center" wrapText="1" indent="1" readingOrder="2"/>
    </xf>
    <xf numFmtId="0" fontId="3" fillId="3" borderId="0" xfId="7" applyFont="1" applyFill="1" applyBorder="1" applyAlignment="1">
      <alignment horizontal="right" vertical="center" indent="1" readingOrder="2"/>
    </xf>
    <xf numFmtId="0" fontId="3" fillId="3" borderId="0" xfId="7" applyFont="1" applyFill="1" applyBorder="1" applyAlignment="1">
      <alignment horizontal="right" vertical="center" wrapText="1" indent="1" readingOrder="2"/>
    </xf>
    <xf numFmtId="0" fontId="2" fillId="3" borderId="0" xfId="0" applyFont="1">
      <alignment horizontal="right" vertical="center" wrapText="1" indent="1"/>
    </xf>
    <xf numFmtId="0" fontId="4" fillId="2" borderId="2" xfId="2" applyFont="1" applyAlignment="1">
      <alignment horizontal="right" vertical="center" wrapText="1" indent="1" readingOrder="2"/>
    </xf>
    <xf numFmtId="0" fontId="4" fillId="2" borderId="2" xfId="2" applyFont="1" applyAlignment="1">
      <alignment horizontal="left" vertical="center" wrapText="1" indent="1"/>
    </xf>
    <xf numFmtId="0" fontId="5" fillId="3" borderId="0" xfId="0" applyFont="1" applyAlignment="1">
      <alignment horizontal="right" vertical="center" wrapText="1" indent="1" readingOrder="2"/>
    </xf>
    <xf numFmtId="0" fontId="6" fillId="2" borderId="0" xfId="3" applyFont="1" applyBorder="1" applyAlignment="1">
      <alignment horizontal="right" vertical="center" indent="4" readingOrder="2"/>
    </xf>
    <xf numFmtId="0" fontId="5" fillId="3" borderId="0" xfId="0" applyFont="1">
      <alignment horizontal="right" vertical="center" wrapText="1" indent="1"/>
    </xf>
    <xf numFmtId="0" fontId="6" fillId="2" borderId="1" xfId="3" applyFont="1" applyBorder="1" applyAlignment="1">
      <alignment horizontal="right" vertical="center" indent="4" readingOrder="2"/>
    </xf>
    <xf numFmtId="0" fontId="6" fillId="2" borderId="0" xfId="3" applyFont="1" applyAlignment="1">
      <alignment horizontal="right" vertical="center" indent="4" readingOrder="2"/>
    </xf>
    <xf numFmtId="165" fontId="2" fillId="3" borderId="0" xfId="6" applyFont="1" applyFill="1" applyBorder="1">
      <alignment horizontal="left" vertical="center" indent="1" readingOrder="1"/>
    </xf>
    <xf numFmtId="0" fontId="4" fillId="2" borderId="2" xfId="2" applyFont="1" applyAlignment="1">
      <alignment horizontal="right" vertical="center" wrapText="1" readingOrder="2"/>
    </xf>
    <xf numFmtId="165" fontId="19" fillId="33" borderId="0" xfId="4" applyFill="1" applyBorder="1">
      <alignment horizontal="left" vertical="center" indent="2" readingOrder="1"/>
    </xf>
    <xf numFmtId="165" fontId="19" fillId="33" borderId="1" xfId="4" applyFill="1" applyBorder="1">
      <alignment horizontal="left" vertical="center" indent="2" readingOrder="1"/>
    </xf>
    <xf numFmtId="165" fontId="19" fillId="33" borderId="0" xfId="4" applyFill="1">
      <alignment horizontal="left" vertical="center" indent="2" readingOrder="1"/>
    </xf>
  </cellXfs>
  <cellStyles count="45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5" builtinId="42" customBuiltin="1"/>
    <cellStyle name="20% - הדגשה5" xfId="39" builtinId="46" customBuiltin="1"/>
    <cellStyle name="20% - הדגשה6" xfId="42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6" builtinId="43" customBuiltin="1"/>
    <cellStyle name="40% - הדגשה5" xfId="40" builtinId="47" customBuiltin="1"/>
    <cellStyle name="40% - הדגשה6" xfId="43" builtinId="51" customBuiltin="1"/>
    <cellStyle name="60% - הדגשה1" xfId="26" builtinId="32" customBuiltin="1"/>
    <cellStyle name="60% - הדגשה2" xfId="30" builtinId="36" customBuiltin="1"/>
    <cellStyle name="60% - הדגשה4" xfId="37" builtinId="44" customBuiltin="1"/>
    <cellStyle name="60% - הדגשה6" xfId="44" builtinId="52" customBuiltin="1"/>
    <cellStyle name="Comma" xfId="8" builtinId="3" customBuiltin="1"/>
    <cellStyle name="Currency" xfId="6" builtinId="4" customBuiltin="1"/>
    <cellStyle name="Normal" xfId="0" builtinId="0" customBuiltin="1"/>
    <cellStyle name="Percent" xfId="10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4" builtinId="41" customBuiltin="1"/>
    <cellStyle name="הדגשה5" xfId="38" builtinId="45" customBuiltin="1"/>
    <cellStyle name="הדגשה6" xfId="41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7" builtinId="19" customBuiltin="1"/>
    <cellStyle name="מטבע [0]" xfId="1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9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ahoma"/>
        <family val="2"/>
        <scheme val="none"/>
      </font>
      <numFmt numFmtId="165" formatCode="&quot;₪&quot;\ #,##0"/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ahoma"/>
        <family val="2"/>
        <scheme val="none"/>
      </font>
      <numFmt numFmtId="0" formatCode="General"/>
      <fill>
        <patternFill patternType="solid">
          <fgColor theme="2"/>
          <bgColor theme="2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 tint="0.2499465926084170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ahoma"/>
        <family val="2"/>
        <scheme val="none"/>
      </font>
      <numFmt numFmtId="165" formatCode="&quot;₪&quot;\ #,##0"/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ahoma"/>
        <family val="2"/>
        <scheme val="none"/>
      </font>
      <numFmt numFmtId="0" formatCode="General"/>
      <fill>
        <patternFill patternType="solid">
          <fgColor theme="2"/>
          <bgColor theme="2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נכסים" defaultPivotStyle="PivotStyleMedium2">
    <tableStyle name="נכסים" pivot="0" count="5" xr9:uid="{00000000-0011-0000-FFFF-FFFF00000000}">
      <tableStyleElement type="wholeTable" dxfId="21"/>
      <tableStyleElement type="headerRow" dxfId="20"/>
      <tableStyleElement type="lastColumn" dxfId="19"/>
      <tableStyleElement type="secondRowStripe" dxfId="18"/>
      <tableStyleElement type="lastHeaderCell" dxfId="17"/>
    </tableStyle>
    <tableStyle name="חובות" pivot="0" count="5" xr9:uid="{00000000-0011-0000-FFFF-FFFF01000000}">
      <tableStyleElement type="wholeTable" dxfId="16"/>
      <tableStyleElement type="headerRow" dxfId="15"/>
      <tableStyleElement type="lastColumn" dxfId="14"/>
      <tableStyleElement type="secondRowStripe" dxfId="13"/>
      <tableStyleElement type="la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'שווי נקי אישי'!$B$2:$B$4</c:f>
              <c:strCache>
                <c:ptCount val="3"/>
                <c:pt idx="0">
                  <c:v>Total נכסים</c:v>
                </c:pt>
                <c:pt idx="1">
                  <c:v>Total חובות</c:v>
                </c:pt>
                <c:pt idx="2">
                  <c:v>Net Worth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'שווי נקי אישי'!$C$2:$C$4</c:f>
              <c:numCache>
                <c:formatCode>"₪"\ #,##0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תרשים סיכום" descr="תרשים עוגה המציג אחוזים של סך נכסים, סך חובות ושווי נקי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תווית סך נכסים" descr="מפתח צבע עבור סך נכסים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491011680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תווית סך חובות" descr="מפתח צבע עבור סך חובות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491011680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תווית שווי נקי" descr="מפתח צבע עבור שווי נקי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491011680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נכסים" displayName="נכסים" ref="B2:D23" headerRowDxfId="11" dataDxfId="10" totalsRowDxfId="9">
  <autoFilter ref="B2:D23" xr:uid="{00000000-0009-0000-0100-000003000000}"/>
  <tableColumns count="3">
    <tableColumn id="1" xr3:uid="{00000000-0010-0000-0000-000001000000}" name="קטגוריה" totalsRowLabel="סה&quot;כ" totalsRowDxfId="8" dataCellStyle="Normal"/>
    <tableColumn id="2" xr3:uid="{00000000-0010-0000-0000-000002000000}" name="פריט" dataCellStyle="Normal"/>
    <tableColumn id="3" xr3:uid="{00000000-0010-0000-0000-000003000000}" name="שווי" totalsRowFunction="sum" dataDxfId="7" totalsRowDxfId="6" dataCellStyle="Currency"/>
  </tableColumns>
  <tableStyleInfo name="נכסים" showFirstColumn="0" showLastColumn="1" showRowStripes="1" showColumnStripes="0"/>
  <extLst>
    <ext xmlns:x14="http://schemas.microsoft.com/office/spreadsheetml/2009/9/main" uri="{504A1905-F514-4f6f-8877-14C23A59335A}">
      <x14:table altTextSummary="הזן נכסים בטבלה זו. הזן קטגוריה, תיאור פריט ושווי מתא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חובות" displayName="חובות" ref="B2:C12" headerRowDxfId="5" dataDxfId="4" totalsRowDxfId="3">
  <autoFilter ref="B2:C12" xr:uid="{00000000-0009-0000-0100-000006000000}"/>
  <tableColumns count="2">
    <tableColumn id="1" xr3:uid="{00000000-0010-0000-0100-000001000000}" name="קטגוריה" totalsRowLabel="סה&quot;כ" totalsRowDxfId="2" dataCellStyle="Normal"/>
    <tableColumn id="3" xr3:uid="{00000000-0010-0000-0100-000003000000}" name="שווי" totalsRowFunction="sum" dataDxfId="1" totalsRowDxfId="0" dataCellStyle="Currency"/>
  </tableColumns>
  <tableStyleInfo name="חובות" showFirstColumn="0" showLastColumn="1" showRowStripes="1" showColumnStripes="0"/>
  <extLst>
    <ext xmlns:x14="http://schemas.microsoft.com/office/spreadsheetml/2009/9/main" uri="{504A1905-F514-4f6f-8877-14C23A59335A}">
      <x14:table altTextSummary="הזן חובות בטבלה זו. הזן קטגוריה ושווי מתאים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  <pageSetUpPr autoPageBreaks="0" fitToPage="1"/>
  </sheetPr>
  <dimension ref="A1:C4"/>
  <sheetViews>
    <sheetView showGridLines="0" rightToLeft="1" tabSelected="1" zoomScaleNormal="100" workbookViewId="0"/>
  </sheetViews>
  <sheetFormatPr defaultRowHeight="30" customHeight="1" x14ac:dyDescent="0.2"/>
  <cols>
    <col min="1" max="1" width="2.77734375" style="11" customWidth="1"/>
    <col min="2" max="2" width="32.88671875" style="11" customWidth="1"/>
    <col min="3" max="3" width="24.21875" style="11" customWidth="1"/>
    <col min="4" max="4" width="10.109375" style="11" customWidth="1"/>
    <col min="5" max="5" width="61.33203125" style="11" customWidth="1"/>
    <col min="6" max="6" width="2.77734375" style="11" customWidth="1"/>
    <col min="7" max="16384" width="8.88671875" style="11"/>
  </cols>
  <sheetData>
    <row r="1" spans="1:3" s="8" customFormat="1" ht="278.25" customHeight="1" thickTop="1" x14ac:dyDescent="0.2">
      <c r="A1" s="7"/>
      <c r="B1" s="15" t="s">
        <v>0</v>
      </c>
      <c r="C1" s="15"/>
    </row>
    <row r="2" spans="1:3" ht="30" customHeight="1" x14ac:dyDescent="0.2">
      <c r="A2" s="9"/>
      <c r="B2" s="10" t="str">
        <f>"Total "&amp;TotalAssetsLabel</f>
        <v>Total נכסים</v>
      </c>
      <c r="C2" s="16">
        <f>TotalAssets</f>
        <v>1902500</v>
      </c>
    </row>
    <row r="3" spans="1:3" ht="30" customHeight="1" x14ac:dyDescent="0.2">
      <c r="A3" s="9"/>
      <c r="B3" s="12" t="str">
        <f>"Total "&amp;TotalDebtsLabel</f>
        <v>Total חובות</v>
      </c>
      <c r="C3" s="17">
        <f>TotalDebts</f>
        <v>575000</v>
      </c>
    </row>
    <row r="4" spans="1:3" ht="30" customHeight="1" x14ac:dyDescent="0.2">
      <c r="A4" s="9"/>
      <c r="B4" s="13" t="str">
        <f>NetWorthLabel</f>
        <v>Net Worth</v>
      </c>
      <c r="C4" s="18">
        <f>NetWorth</f>
        <v>1327500</v>
      </c>
    </row>
  </sheetData>
  <mergeCells count="1">
    <mergeCell ref="B1:C1"/>
  </mergeCells>
  <dataValidations count="9">
    <dataValidation allowBlank="1" showInputMessage="1" showErrorMessage="1" prompt="צור מחשבון שווי נקי אישי בגליון עבודה זה. תרשים העוגה בגיליון זה מתעדכן באופן אוטומטי בהתבסס על ערכים בגליונות העבודה 'נכסים' וחובות'" sqref="A1" xr:uid="{00000000-0002-0000-0000-000000000000}"/>
    <dataValidation allowBlank="1" showInputMessage="1" showErrorMessage="1" prompt="הכותרת של גליון עבודה זה מופיעה בתא זה. סך הנכסים, סך החובות והשווי הנקי מחושבים באופן אוטומטי בתאים שמתחת. תרשים העוגה נמצא בתא E1" sqref="B1:C1" xr:uid="{00000000-0002-0000-0000-000001000000}"/>
    <dataValidation allowBlank="1" showInputMessage="1" showErrorMessage="1" prompt="סך הנכסים מתעדכן באופן אוטומטי בתא משמאל בהתאם לערכים שבגליון העבודה 'נכסים'. כדי לשנות תווית זו, עדכן את הכותרת בגליון העבודה 'נכסים'" sqref="B2" xr:uid="{00000000-0002-0000-0000-000002000000}"/>
    <dataValidation allowBlank="1" showInputMessage="1" showErrorMessage="1" prompt="סך הנכסים מתעדכן באופן אוטומטי בתא זה" sqref="C2" xr:uid="{00000000-0002-0000-0000-000003000000}"/>
    <dataValidation allowBlank="1" showInputMessage="1" showErrorMessage="1" prompt="סך החובות מתעדכן באופן אוטומטי בתא משמאל בהתאם לערכים שבגליון העבודה 'חובות'. כדי לשנות תווית זו, עדכן את הכותרת בגליון העבודה 'חובות'." sqref="B3" xr:uid="{00000000-0002-0000-0000-000004000000}"/>
    <dataValidation allowBlank="1" showInputMessage="1" showErrorMessage="1" prompt="סך החובות מתעדכן באופן אוטומטי בתא זה" sqref="C3" xr:uid="{00000000-0002-0000-0000-000005000000}"/>
    <dataValidation allowBlank="1" showInputMessage="1" showErrorMessage="1" prompt="השווי הנקי (סך הנכסים פחות סך החובות) מחושב באופן אוטומטי בתא משמאל" sqref="B4" xr:uid="{00000000-0002-0000-0000-000006000000}"/>
    <dataValidation allowBlank="1" showInputMessage="1" showErrorMessage="1" prompt="השווי הנקי מחושב באופן אוטומטי בתא זה" sqref="C4" xr:uid="{00000000-0002-0000-0000-000007000000}"/>
    <dataValidation allowBlank="1" showInputMessage="1" showErrorMessage="1" prompt="תרשים העוגה המתחיל בתא זה מציג אחוזים של סך נכסים, סך חובות ושווי נקי" sqref="E1" xr:uid="{00000000-0002-0000-0000-000008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A1:D23"/>
  <sheetViews>
    <sheetView showGridLines="0" rightToLeft="1" zoomScaleNormal="100" workbookViewId="0"/>
  </sheetViews>
  <sheetFormatPr defaultRowHeight="27.75" customHeight="1" x14ac:dyDescent="0.2"/>
  <cols>
    <col min="1" max="1" width="2.77734375" style="6" customWidth="1"/>
    <col min="2" max="2" width="19.6640625" style="6" customWidth="1"/>
    <col min="3" max="3" width="45.77734375" style="6" customWidth="1"/>
    <col min="4" max="4" width="14.77734375" style="6" customWidth="1"/>
    <col min="5" max="5" width="2.77734375" style="6" customWidth="1"/>
    <col min="6" max="16384" width="8.88671875" style="6"/>
  </cols>
  <sheetData>
    <row r="1" spans="1:4" s="2" customFormat="1" ht="55.5" customHeight="1" thickTop="1" x14ac:dyDescent="0.4">
      <c r="A1" s="1"/>
      <c r="B1" s="1" t="s">
        <v>1</v>
      </c>
      <c r="C1" s="1"/>
      <c r="D1" s="1"/>
    </row>
    <row r="2" spans="1:4" ht="27.75" customHeight="1" x14ac:dyDescent="0.2">
      <c r="A2" s="3"/>
      <c r="B2" s="4" t="s">
        <v>2</v>
      </c>
      <c r="C2" s="4" t="s">
        <v>7</v>
      </c>
      <c r="D2" s="5" t="s">
        <v>27</v>
      </c>
    </row>
    <row r="3" spans="1:4" ht="27.75" customHeight="1" x14ac:dyDescent="0.2">
      <c r="A3" s="3"/>
      <c r="B3" t="s">
        <v>3</v>
      </c>
      <c r="C3" t="s">
        <v>8</v>
      </c>
      <c r="D3" s="14">
        <v>560000</v>
      </c>
    </row>
    <row r="4" spans="1:4" ht="27.75" customHeight="1" x14ac:dyDescent="0.2">
      <c r="A4" s="3"/>
      <c r="B4" t="s">
        <v>3</v>
      </c>
      <c r="C4" t="s">
        <v>9</v>
      </c>
      <c r="D4" s="14">
        <v>255000</v>
      </c>
    </row>
    <row r="5" spans="1:4" ht="27.75" customHeight="1" x14ac:dyDescent="0.2">
      <c r="A5" s="3"/>
      <c r="B5" t="s">
        <v>4</v>
      </c>
      <c r="C5" t="s">
        <v>10</v>
      </c>
      <c r="D5" s="14">
        <v>98000</v>
      </c>
    </row>
    <row r="6" spans="1:4" ht="27.75" customHeight="1" x14ac:dyDescent="0.2">
      <c r="A6" s="3"/>
      <c r="B6" t="s">
        <v>4</v>
      </c>
      <c r="C6" t="s">
        <v>11</v>
      </c>
      <c r="D6" s="14">
        <v>53000</v>
      </c>
    </row>
    <row r="7" spans="1:4" ht="27.75" customHeight="1" x14ac:dyDescent="0.2">
      <c r="A7" s="3"/>
      <c r="B7" t="s">
        <v>4</v>
      </c>
      <c r="C7" t="s">
        <v>12</v>
      </c>
      <c r="D7" s="14">
        <v>25000</v>
      </c>
    </row>
    <row r="8" spans="1:4" ht="27.75" customHeight="1" x14ac:dyDescent="0.2">
      <c r="A8" s="3"/>
      <c r="B8" t="s">
        <v>4</v>
      </c>
      <c r="C8" t="s">
        <v>13</v>
      </c>
      <c r="D8" s="14">
        <v>33000</v>
      </c>
    </row>
    <row r="9" spans="1:4" ht="27.75" customHeight="1" x14ac:dyDescent="0.2">
      <c r="A9" s="3"/>
      <c r="B9" t="s">
        <v>4</v>
      </c>
      <c r="C9" t="s">
        <v>14</v>
      </c>
      <c r="D9" s="14">
        <v>74000</v>
      </c>
    </row>
    <row r="10" spans="1:4" ht="27.75" customHeight="1" x14ac:dyDescent="0.2">
      <c r="A10" s="3"/>
      <c r="B10" t="s">
        <v>4</v>
      </c>
      <c r="C10" t="s">
        <v>15</v>
      </c>
      <c r="D10" s="14">
        <v>20000</v>
      </c>
    </row>
    <row r="11" spans="1:4" ht="27.75" customHeight="1" x14ac:dyDescent="0.2">
      <c r="A11" s="3"/>
      <c r="B11" t="s">
        <v>4</v>
      </c>
      <c r="C11" t="s">
        <v>16</v>
      </c>
      <c r="D11" s="14">
        <v>250000</v>
      </c>
    </row>
    <row r="12" spans="1:4" ht="27.75" customHeight="1" x14ac:dyDescent="0.2">
      <c r="A12" s="3"/>
      <c r="B12" t="s">
        <v>4</v>
      </c>
      <c r="C12" t="s">
        <v>17</v>
      </c>
      <c r="D12" s="14">
        <v>18000</v>
      </c>
    </row>
    <row r="13" spans="1:4" ht="27.75" customHeight="1" x14ac:dyDescent="0.2">
      <c r="A13" s="3"/>
      <c r="B13" t="s">
        <v>4</v>
      </c>
      <c r="C13" t="s">
        <v>18</v>
      </c>
      <c r="D13" s="14">
        <v>85000</v>
      </c>
    </row>
    <row r="14" spans="1:4" ht="27.75" customHeight="1" x14ac:dyDescent="0.2">
      <c r="A14" s="3"/>
      <c r="B14" t="s">
        <v>4</v>
      </c>
      <c r="C14" t="s">
        <v>9</v>
      </c>
      <c r="D14" s="14">
        <v>20000</v>
      </c>
    </row>
    <row r="15" spans="1:4" ht="27.75" customHeight="1" x14ac:dyDescent="0.2">
      <c r="A15" s="3"/>
      <c r="B15" t="s">
        <v>5</v>
      </c>
      <c r="C15" t="s">
        <v>19</v>
      </c>
      <c r="D15" s="14">
        <v>14500</v>
      </c>
    </row>
    <row r="16" spans="1:4" ht="27.75" customHeight="1" x14ac:dyDescent="0.2">
      <c r="A16" s="3"/>
      <c r="B16" t="s">
        <v>5</v>
      </c>
      <c r="C16" t="s">
        <v>20</v>
      </c>
      <c r="D16" s="14">
        <v>5000</v>
      </c>
    </row>
    <row r="17" spans="1:4" ht="27.75" customHeight="1" x14ac:dyDescent="0.2">
      <c r="A17" s="3"/>
      <c r="B17" t="s">
        <v>5</v>
      </c>
      <c r="C17" t="s">
        <v>9</v>
      </c>
      <c r="D17" s="14">
        <v>2000</v>
      </c>
    </row>
    <row r="18" spans="1:4" ht="27.75" customHeight="1" x14ac:dyDescent="0.2">
      <c r="A18" s="3"/>
      <c r="B18" t="s">
        <v>6</v>
      </c>
      <c r="C18" t="s">
        <v>21</v>
      </c>
      <c r="D18" s="14">
        <v>55000</v>
      </c>
    </row>
    <row r="19" spans="1:4" ht="27.75" customHeight="1" x14ac:dyDescent="0.2">
      <c r="A19" s="3"/>
      <c r="B19" t="s">
        <v>6</v>
      </c>
      <c r="C19" t="s">
        <v>22</v>
      </c>
      <c r="D19" s="14">
        <v>85000</v>
      </c>
    </row>
    <row r="20" spans="1:4" ht="27.75" customHeight="1" x14ac:dyDescent="0.2">
      <c r="A20" s="3"/>
      <c r="B20" t="s">
        <v>6</v>
      </c>
      <c r="C20" t="s">
        <v>23</v>
      </c>
      <c r="D20" s="14">
        <v>100000</v>
      </c>
    </row>
    <row r="21" spans="1:4" ht="27.75" customHeight="1" x14ac:dyDescent="0.2">
      <c r="A21" s="3"/>
      <c r="B21" t="s">
        <v>6</v>
      </c>
      <c r="C21" t="s">
        <v>24</v>
      </c>
      <c r="D21" s="14">
        <v>50000</v>
      </c>
    </row>
    <row r="22" spans="1:4" ht="27.75" customHeight="1" x14ac:dyDescent="0.2">
      <c r="A22" s="3"/>
      <c r="B22" t="s">
        <v>6</v>
      </c>
      <c r="C22" t="s">
        <v>25</v>
      </c>
      <c r="D22" s="14">
        <v>60000</v>
      </c>
    </row>
    <row r="23" spans="1:4" ht="27.75" customHeight="1" x14ac:dyDescent="0.2">
      <c r="A23" s="3"/>
      <c r="B23" t="s">
        <v>6</v>
      </c>
      <c r="C23" t="s">
        <v>26</v>
      </c>
      <c r="D23" s="14">
        <v>40000</v>
      </c>
    </row>
  </sheetData>
  <dataValidations count="5">
    <dataValidation allowBlank="1" showInputMessage="1" showErrorMessage="1" prompt="צור רשימה של נכסים בגליון עבודה זה" sqref="A1" xr:uid="{00000000-0002-0000-0100-000000000000}"/>
    <dataValidation allowBlank="1" showInputMessage="1" showErrorMessage="1" prompt="הכותרת של גליון עבודה זה מופיעה בתא זה. הזן נכסים בטבלה שמתחת" sqref="B1" xr:uid="{00000000-0002-0000-0100-000001000000}"/>
    <dataValidation allowBlank="1" showInputMessage="1" showErrorMessage="1" prompt="הזן קטגוריה בעמודה זו תחת כותרת זו. השתמש במסנני כותרות כדי למצוא ערכים ספציפיים" sqref="B2" xr:uid="{00000000-0002-0000-0100-000002000000}"/>
    <dataValidation allowBlank="1" showInputMessage="1" showErrorMessage="1" prompt="הזן פריט בעמודה זו תחת כותרת זו" sqref="C2" xr:uid="{00000000-0002-0000-0100-000003000000}"/>
    <dataValidation allowBlank="1" showInputMessage="1" showErrorMessage="1" prompt="הזן שווי בעמודה זו תחת כותרת זו" sqref="D2" xr:uid="{00000000-0002-0000-0100-000004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autoPageBreaks="0" fitToPage="1"/>
  </sheetPr>
  <dimension ref="A1:C12"/>
  <sheetViews>
    <sheetView showGridLines="0" rightToLeft="1" zoomScaleNormal="100" workbookViewId="0"/>
  </sheetViews>
  <sheetFormatPr defaultRowHeight="27.75" customHeight="1" x14ac:dyDescent="0.2"/>
  <cols>
    <col min="1" max="1" width="2.77734375" style="6" customWidth="1"/>
    <col min="2" max="2" width="45.77734375" style="6" customWidth="1"/>
    <col min="3" max="3" width="14.77734375" style="6" customWidth="1"/>
    <col min="4" max="4" width="2.77734375" style="6" customWidth="1"/>
    <col min="5" max="16384" width="8.88671875" style="6"/>
  </cols>
  <sheetData>
    <row r="1" spans="1:3" s="2" customFormat="1" ht="55.5" customHeight="1" thickTop="1" x14ac:dyDescent="0.4">
      <c r="A1" s="1"/>
      <c r="B1" s="1" t="s">
        <v>28</v>
      </c>
      <c r="C1" s="1"/>
    </row>
    <row r="2" spans="1:3" ht="27.75" customHeight="1" x14ac:dyDescent="0.2">
      <c r="A2" s="3"/>
      <c r="B2" s="4" t="s">
        <v>2</v>
      </c>
      <c r="C2" s="5" t="s">
        <v>27</v>
      </c>
    </row>
    <row r="3" spans="1:3" ht="27.75" customHeight="1" x14ac:dyDescent="0.2">
      <c r="A3" s="3"/>
      <c r="B3" t="s">
        <v>29</v>
      </c>
      <c r="C3" s="14">
        <v>400000</v>
      </c>
    </row>
    <row r="4" spans="1:3" ht="27.75" customHeight="1" x14ac:dyDescent="0.2">
      <c r="A4" s="3"/>
      <c r="B4" t="s">
        <v>30</v>
      </c>
      <c r="C4" s="14">
        <v>50000</v>
      </c>
    </row>
    <row r="5" spans="1:3" ht="27.75" customHeight="1" x14ac:dyDescent="0.2">
      <c r="A5" s="3"/>
      <c r="B5" t="s">
        <v>31</v>
      </c>
      <c r="C5" s="14">
        <v>30000</v>
      </c>
    </row>
    <row r="6" spans="1:3" ht="27.75" customHeight="1" x14ac:dyDescent="0.2">
      <c r="A6" s="3"/>
      <c r="B6" t="s">
        <v>32</v>
      </c>
      <c r="C6" s="14">
        <v>0</v>
      </c>
    </row>
    <row r="7" spans="1:3" ht="27.75" customHeight="1" x14ac:dyDescent="0.2">
      <c r="A7" s="3"/>
      <c r="B7" t="s">
        <v>33</v>
      </c>
      <c r="C7" s="14">
        <v>0</v>
      </c>
    </row>
    <row r="8" spans="1:3" ht="27.75" customHeight="1" x14ac:dyDescent="0.2">
      <c r="A8" s="3"/>
      <c r="B8" t="s">
        <v>34</v>
      </c>
      <c r="C8" s="14">
        <v>10000</v>
      </c>
    </row>
    <row r="9" spans="1:3" ht="27.75" customHeight="1" x14ac:dyDescent="0.2">
      <c r="A9" s="3"/>
      <c r="B9" t="s">
        <v>35</v>
      </c>
      <c r="C9" s="14">
        <v>20000</v>
      </c>
    </row>
    <row r="10" spans="1:3" ht="27.75" customHeight="1" x14ac:dyDescent="0.2">
      <c r="A10" s="3"/>
      <c r="B10" t="s">
        <v>36</v>
      </c>
      <c r="C10" s="14">
        <v>5000</v>
      </c>
    </row>
    <row r="11" spans="1:3" ht="27.75" customHeight="1" x14ac:dyDescent="0.2">
      <c r="A11" s="3"/>
      <c r="B11" t="s">
        <v>37</v>
      </c>
      <c r="C11" s="14">
        <v>10000</v>
      </c>
    </row>
    <row r="12" spans="1:3" ht="27.75" customHeight="1" x14ac:dyDescent="0.2">
      <c r="A12" s="3"/>
      <c r="B12" t="s">
        <v>38</v>
      </c>
      <c r="C12" s="14">
        <v>50000</v>
      </c>
    </row>
  </sheetData>
  <dataValidations count="4">
    <dataValidation allowBlank="1" showInputMessage="1" showErrorMessage="1" prompt="הזן קטגוריה בעמודה זו תחת כותרת זו. השתמש במסנני כותרות כדי למצוא ערכים ספציפיים" sqref="B2" xr:uid="{00000000-0002-0000-0200-000000000000}"/>
    <dataValidation allowBlank="1" showInputMessage="1" showErrorMessage="1" prompt="הזן שווי בעמודה זו תחת כותרת זו" sqref="C2" xr:uid="{00000000-0002-0000-0200-000001000000}"/>
    <dataValidation allowBlank="1" showInputMessage="1" showErrorMessage="1" prompt="צור רשימה של חובות בגליון עבודה זה" sqref="A1" xr:uid="{00000000-0002-0000-0200-000002000000}"/>
    <dataValidation allowBlank="1" showInputMessage="1" showErrorMessage="1" prompt="הכותרת של גליון עבודה זה מופיעה בתא זה. הזן חובות בטבלה שמתחת" sqref="B1" xr:uid="{00000000-0002-0000-0200-000003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8</vt:i4>
      </vt:variant>
    </vt:vector>
  </HeadingPairs>
  <TitlesOfParts>
    <vt:vector size="11" baseType="lpstr">
      <vt:lpstr>שווי נקי אישי</vt:lpstr>
      <vt:lpstr>נכסים</vt:lpstr>
      <vt:lpstr>חובות</vt:lpstr>
      <vt:lpstr>RowTitleRegion1..C5</vt:lpstr>
      <vt:lpstr>TotalAssetsLabel</vt:lpstr>
      <vt:lpstr>TotalDebtsLabel</vt:lpstr>
      <vt:lpstr>Workbook_Title</vt:lpstr>
      <vt:lpstr>חובות!WPrint_TitlesW</vt:lpstr>
      <vt:lpstr>נכסים!WPrint_TitlesW</vt:lpstr>
      <vt:lpstr>כותרת2</vt:lpstr>
      <vt:lpstr>כותרת3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2017-03-04T03:57:05Z</dcterms:created>
  <dcterms:modified xsi:type="dcterms:W3CDTF">2018-05-15T05:39:43Z</dcterms:modified>
</cp:coreProperties>
</file>