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ThisWorkbook"/>
  <bookViews>
    <workbookView xWindow="0" yWindow="0" windowWidth="15480" windowHeight="11640"/>
  </bookViews>
  <sheets>
    <sheet name="נתוני מכירות" sheetId="1" r:id="rId1"/>
    <sheet name="דוח מכירות" sheetId="3" r:id="rId2"/>
    <sheet name="מלאי" sheetId="2" r:id="rId3"/>
  </sheets>
  <definedNames>
    <definedName name="PN">tblInventory[SKU/מספר מוצר]</definedName>
    <definedName name="PN_Description">tblInventory[תיאור]</definedName>
    <definedName name="_xlnm.Print_Area" localSheetId="1">'דוח מכירות'!$B:$G</definedName>
    <definedName name="_xlnm.Print_Area" localSheetId="2">מלאי!$B:$C</definedName>
    <definedName name="_xlnm.Print_Area" localSheetId="0">'נתוני מכירות'!$A$1:$G$23</definedName>
    <definedName name="_xlnm.Print_Titles" localSheetId="1">'דוח מכירות'!$8:$8</definedName>
    <definedName name="_xlnm.Print_Titles" localSheetId="2">מלאי!$8:$8</definedName>
    <definedName name="_xlnm.Print_Titles" localSheetId="0">'נתוני מכירות'!$8:$8</definedName>
    <definedName name="PT_EndRow">COUNTA('דוח מכירות'!$G:$G)+PT_StartRow-3</definedName>
    <definedName name="PT_StartRow">ROW(INDEX('דוח מכירות'!$G:$G,MATCH("*",'דוח מכירות'!$G:$G,0),1))+1</definedName>
  </definedNames>
  <calcPr calcId="152511"/>
  <pivotCaches>
    <pivotCache cacheId="7" r:id="rId4"/>
  </pivotCaches>
</workbook>
</file>

<file path=xl/calcChain.xml><?xml version="1.0" encoding="utf-8"?>
<calcChain xmlns="http://schemas.openxmlformats.org/spreadsheetml/2006/main">
  <c r="I13" i="1" l="1"/>
  <c r="J13" i="1" s="1"/>
  <c r="F13" i="1"/>
  <c r="I12" i="1"/>
  <c r="J12" i="1" s="1"/>
  <c r="F12" i="1"/>
  <c r="I11" i="1"/>
  <c r="J11" i="1" s="1"/>
  <c r="F11" i="1"/>
  <c r="I10" i="1"/>
  <c r="J10" i="1" s="1"/>
  <c r="F10" i="1"/>
  <c r="I9" i="1"/>
  <c r="J9" i="1" s="1"/>
  <c r="F9" i="1"/>
</calcChain>
</file>

<file path=xl/sharedStrings.xml><?xml version="1.0" encoding="utf-8"?>
<sst xmlns="http://schemas.openxmlformats.org/spreadsheetml/2006/main" count="51" uniqueCount="38">
  <si>
    <t xml:space="preserve"> </t>
  </si>
  <si>
    <t>מכירות קופה במזומן ליום</t>
  </si>
  <si>
    <t>תאריך</t>
  </si>
  <si>
    <t>שעה</t>
  </si>
  <si>
    <t>מספר עסקה</t>
  </si>
  <si>
    <t>SKU/מספר מוצר</t>
  </si>
  <si>
    <t>תיאור</t>
  </si>
  <si>
    <t>סכום מכירה</t>
  </si>
  <si>
    <t>אחוז מס</t>
  </si>
  <si>
    <t>מע"מ</t>
  </si>
  <si>
    <t>סה"כ</t>
  </si>
  <si>
    <t>שמיכה</t>
  </si>
  <si>
    <t>כרית</t>
  </si>
  <si>
    <t>סדינים</t>
  </si>
  <si>
    <t>צלחת מרובעת</t>
  </si>
  <si>
    <t>צלחת עגולה</t>
  </si>
  <si>
    <t>קערה גדולה</t>
  </si>
  <si>
    <t>קערה קטנה</t>
  </si>
  <si>
    <t>צלחת עגולה קטנה</t>
  </si>
  <si>
    <t>מזלג קטן</t>
  </si>
  <si>
    <t>מזלג גדול</t>
  </si>
  <si>
    <t>כף קטנה</t>
  </si>
  <si>
    <t>כף גדולה</t>
  </si>
  <si>
    <t>סכין לחמאה, קטן</t>
  </si>
  <si>
    <t>סכין לחמאה, גדול</t>
  </si>
  <si>
    <t>מפת שולחן, 10x5</t>
  </si>
  <si>
    <t>מפת שולחן, 8x5</t>
  </si>
  <si>
    <t>מפת שולחן, 8x8</t>
  </si>
  <si>
    <t>מפת שולחן, 6x6</t>
  </si>
  <si>
    <t>מפת שולחן, 6x4</t>
  </si>
  <si>
    <t>מפת שולחן, 4x4</t>
  </si>
  <si>
    <t>מפת שולחן עגולה גדולה</t>
  </si>
  <si>
    <t>מפת שולחן עגולה בינונית</t>
  </si>
  <si>
    <t>מפת שולחן עגולה קטנה</t>
  </si>
  <si>
    <t>סכום כולל</t>
  </si>
  <si>
    <t xml:space="preserve">סכום מכירה </t>
  </si>
  <si>
    <t xml:space="preserve">מע"מ </t>
  </si>
  <si>
    <t xml:space="preserve">סה"כ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</si>
</sst>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[$-409]h:mm\ AM/PM;@"/>
    <numFmt numFmtId="166" formatCode="&quot;₪&quot;#,##0.00"/>
  </numFmts>
  <fonts count="21" x14ac:knownFonts="1">
    <font>
      <sz val="10"/>
      <color theme="1" tint="0.24994659260841701"/>
      <name val="Trebuchet MS"/>
      <family val="2"/>
      <scheme val="minor"/>
    </font>
    <font>
      <b/>
      <sz val="28"/>
      <color theme="6"/>
      <name val="Trebuchet MS"/>
      <family val="2"/>
      <scheme val="minor"/>
    </font>
    <font>
      <sz val="10"/>
      <color theme="1" tint="0.24994659260841701"/>
      <name val="Tahoma"/>
      <family val="2"/>
    </font>
    <font>
      <b/>
      <sz val="28"/>
      <color theme="6"/>
      <name val="Tahoma"/>
      <family val="2"/>
    </font>
    <font>
      <sz val="11"/>
      <color theme="1"/>
      <name val="Trebuchet MS"/>
      <family val="2"/>
      <scheme val="minor"/>
    </font>
    <font>
      <b/>
      <sz val="18"/>
      <color theme="3"/>
      <name val="Trebuchet MS"/>
      <family val="2"/>
      <scheme val="maj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65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</borders>
  <cellStyleXfs count="44">
    <xf numFmtId="0" fontId="0" fillId="3" borderId="0">
      <alignment vertical="center"/>
    </xf>
    <xf numFmtId="0" fontId="1" fillId="3" borderId="0" applyNumberFormat="0" applyProtection="0">
      <alignment vertical="center"/>
    </xf>
    <xf numFmtId="0" fontId="4" fillId="0" borderId="0"/>
    <xf numFmtId="0" fontId="5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3" applyNumberFormat="0" applyAlignment="0" applyProtection="0"/>
    <xf numFmtId="0" fontId="13" fillId="9" borderId="4" applyNumberFormat="0" applyAlignment="0" applyProtection="0"/>
    <xf numFmtId="0" fontId="14" fillId="9" borderId="3" applyNumberFormat="0" applyAlignment="0" applyProtection="0"/>
    <xf numFmtId="0" fontId="15" fillId="0" borderId="5" applyNumberFormat="0" applyFill="0" applyAlignment="0" applyProtection="0"/>
    <xf numFmtId="0" fontId="16" fillId="10" borderId="6" applyNumberFormat="0" applyAlignment="0" applyProtection="0"/>
    <xf numFmtId="0" fontId="17" fillId="0" borderId="0" applyNumberFormat="0" applyFill="0" applyBorder="0" applyAlignment="0" applyProtection="0"/>
    <xf numFmtId="0" fontId="4" fillId="11" borderId="7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20" fillId="35" borderId="0" applyNumberFormat="0" applyBorder="0" applyAlignment="0" applyProtection="0"/>
  </cellStyleXfs>
  <cellXfs count="36">
    <xf numFmtId="0" fontId="0" fillId="3" borderId="0" xfId="0">
      <alignment vertical="center"/>
    </xf>
    <xf numFmtId="0" fontId="2" fillId="3" borderId="0" xfId="0" applyFont="1" applyBorder="1" applyAlignment="1">
      <alignment vertical="center" readingOrder="2"/>
    </xf>
    <xf numFmtId="0" fontId="2" fillId="3" borderId="0" xfId="0" applyFont="1" applyAlignment="1">
      <alignment vertical="center" readingOrder="2"/>
    </xf>
    <xf numFmtId="0" fontId="3" fillId="3" borderId="0" xfId="1" applyFont="1" applyBorder="1" applyAlignment="1">
      <alignment vertical="center" readingOrder="2"/>
    </xf>
    <xf numFmtId="0" fontId="2" fillId="2" borderId="0" xfId="0" applyFont="1" applyFill="1" applyBorder="1" applyAlignment="1">
      <alignment vertical="center" readingOrder="2"/>
    </xf>
    <xf numFmtId="0" fontId="2" fillId="2" borderId="0" xfId="0" applyFont="1" applyFill="1" applyAlignment="1">
      <alignment vertical="center" readingOrder="2"/>
    </xf>
    <xf numFmtId="0" fontId="2" fillId="3" borderId="0" xfId="0" applyFont="1" applyFill="1" applyBorder="1" applyAlignment="1">
      <alignment vertical="center" wrapText="1" readingOrder="2"/>
    </xf>
    <xf numFmtId="0" fontId="2" fillId="3" borderId="0" xfId="0" applyFont="1" applyFill="1" applyBorder="1" applyAlignment="1">
      <alignment horizontal="left" vertical="center" readingOrder="2"/>
    </xf>
    <xf numFmtId="10" fontId="2" fillId="3" borderId="0" xfId="0" applyNumberFormat="1" applyFont="1" applyFill="1" applyBorder="1" applyAlignment="1">
      <alignment horizontal="right" vertical="center" readingOrder="2"/>
    </xf>
    <xf numFmtId="0" fontId="2" fillId="0" borderId="0" xfId="0" applyFont="1" applyFill="1" applyBorder="1" applyAlignment="1">
      <alignment vertical="center" readingOrder="2"/>
    </xf>
    <xf numFmtId="0" fontId="2" fillId="0" borderId="0" xfId="0" applyFont="1" applyFill="1" applyAlignment="1">
      <alignment vertical="center" readingOrder="2"/>
    </xf>
    <xf numFmtId="0" fontId="2" fillId="3" borderId="0" xfId="0" applyFont="1" applyFill="1" applyBorder="1" applyAlignment="1">
      <alignment horizontal="right" vertical="center" wrapText="1" readingOrder="2"/>
    </xf>
    <xf numFmtId="0" fontId="2" fillId="3" borderId="0" xfId="0" applyFont="1" applyFill="1" applyBorder="1" applyAlignment="1">
      <alignment vertical="center" readingOrder="2"/>
    </xf>
    <xf numFmtId="0" fontId="2" fillId="3" borderId="0" xfId="0" applyFont="1" applyFill="1" applyAlignment="1">
      <alignment horizontal="left" vertical="center" readingOrder="2"/>
    </xf>
    <xf numFmtId="0" fontId="2" fillId="3" borderId="0" xfId="0" applyFont="1" applyFill="1" applyAlignment="1">
      <alignment vertical="center" readingOrder="2"/>
    </xf>
    <xf numFmtId="0" fontId="3" fillId="3" borderId="0" xfId="1" applyFont="1" applyFill="1" applyAlignment="1">
      <alignment vertical="center" readingOrder="2"/>
    </xf>
    <xf numFmtId="0" fontId="3" fillId="3" borderId="0" xfId="1" applyFont="1" applyFill="1" applyAlignment="1">
      <alignment horizontal="left" vertical="center" readingOrder="2"/>
    </xf>
    <xf numFmtId="0" fontId="2" fillId="2" borderId="0" xfId="0" applyFont="1" applyFill="1" applyAlignment="1">
      <alignment horizontal="left" vertical="center" readingOrder="2"/>
    </xf>
    <xf numFmtId="0" fontId="2" fillId="0" borderId="0" xfId="0" applyFont="1" applyFill="1" applyAlignment="1">
      <alignment horizontal="left" vertical="center" readingOrder="2"/>
    </xf>
    <xf numFmtId="0" fontId="2" fillId="2" borderId="0" xfId="0" applyNumberFormat="1" applyFont="1" applyFill="1" applyBorder="1" applyAlignment="1">
      <alignment horizontal="left" vertical="center" readingOrder="2"/>
    </xf>
    <xf numFmtId="0" fontId="2" fillId="0" borderId="0" xfId="0" applyFont="1" applyFill="1" applyBorder="1" applyAlignment="1">
      <alignment vertical="center" wrapText="1" readingOrder="2"/>
    </xf>
    <xf numFmtId="0" fontId="2" fillId="0" borderId="0" xfId="0" applyNumberFormat="1" applyFont="1" applyFill="1" applyBorder="1" applyAlignment="1">
      <alignment horizontal="left" vertical="center" readingOrder="2"/>
    </xf>
    <xf numFmtId="0" fontId="2" fillId="0" borderId="0" xfId="0" applyNumberFormat="1" applyFont="1" applyFill="1" applyAlignment="1">
      <alignment horizontal="left" vertical="center" readingOrder="2"/>
    </xf>
    <xf numFmtId="0" fontId="4" fillId="0" borderId="0" xfId="2"/>
    <xf numFmtId="0" fontId="2" fillId="0" borderId="0" xfId="0" applyNumberFormat="1" applyFont="1" applyFill="1" applyBorder="1" applyAlignment="1">
      <alignment horizontal="right" vertical="center" wrapText="1" readingOrder="2"/>
    </xf>
    <xf numFmtId="0" fontId="4" fillId="0" borderId="0" xfId="2"/>
    <xf numFmtId="0" fontId="2" fillId="3" borderId="0" xfId="0" applyNumberFormat="1" applyFont="1" applyFill="1" applyBorder="1" applyAlignment="1">
      <alignment vertical="center" readingOrder="2"/>
    </xf>
    <xf numFmtId="166" fontId="2" fillId="3" borderId="0" xfId="0" applyNumberFormat="1" applyFont="1" applyFill="1" applyBorder="1" applyAlignment="1">
      <alignment horizontal="right" vertical="center" readingOrder="2"/>
    </xf>
    <xf numFmtId="166" fontId="2" fillId="4" borderId="0" xfId="0" applyNumberFormat="1" applyFont="1" applyFill="1" applyBorder="1" applyAlignment="1">
      <alignment horizontal="right" vertical="center" readingOrder="2"/>
    </xf>
    <xf numFmtId="165" fontId="2" fillId="3" borderId="0" xfId="0" applyNumberFormat="1" applyFont="1" applyFill="1" applyBorder="1" applyAlignment="1">
      <alignment vertical="center" readingOrder="2"/>
    </xf>
    <xf numFmtId="49" fontId="2" fillId="3" borderId="0" xfId="0" applyNumberFormat="1" applyFont="1" applyFill="1" applyBorder="1" applyAlignment="1">
      <alignment horizontal="right" vertical="center" readingOrder="2"/>
    </xf>
    <xf numFmtId="14" fontId="2" fillId="3" borderId="0" xfId="0" applyNumberFormat="1" applyFont="1" applyFill="1" applyBorder="1" applyAlignment="1">
      <alignment vertical="center" readingOrder="2"/>
    </xf>
    <xf numFmtId="14" fontId="2" fillId="0" borderId="0" xfId="0" applyNumberFormat="1" applyFont="1" applyFill="1" applyAlignment="1">
      <alignment vertical="center" readingOrder="2"/>
    </xf>
    <xf numFmtId="166" fontId="2" fillId="0" borderId="0" xfId="0" applyNumberFormat="1" applyFont="1" applyFill="1" applyAlignment="1">
      <alignment vertical="center" readingOrder="2"/>
    </xf>
    <xf numFmtId="0" fontId="0" fillId="2" borderId="0" xfId="0" applyFill="1">
      <alignment vertical="center"/>
    </xf>
    <xf numFmtId="0" fontId="2" fillId="3" borderId="0" xfId="0" applyFont="1" applyAlignment="1">
      <alignment vertical="center" readingOrder="1"/>
    </xf>
  </cellXfs>
  <cellStyles count="44">
    <cellStyle name="20% - הדגשה1 2" xfId="21"/>
    <cellStyle name="20% - הדגשה2 2" xfId="25"/>
    <cellStyle name="20% - הדגשה3 2" xfId="29"/>
    <cellStyle name="20% - הדגשה4 2" xfId="33"/>
    <cellStyle name="20% - הדגשה5 2" xfId="37"/>
    <cellStyle name="20% - הדגשה6 2" xfId="41"/>
    <cellStyle name="40% - הדגשה1 2" xfId="22"/>
    <cellStyle name="40% - הדגשה2 2" xfId="26"/>
    <cellStyle name="40% - הדגשה3 2" xfId="30"/>
    <cellStyle name="40% - הדגשה4 2" xfId="34"/>
    <cellStyle name="40% - הדגשה5 2" xfId="38"/>
    <cellStyle name="40% - הדגשה6 2" xfId="42"/>
    <cellStyle name="60% - הדגשה1 2" xfId="23"/>
    <cellStyle name="60% - הדגשה2 2" xfId="27"/>
    <cellStyle name="60% - הדגשה3 2" xfId="31"/>
    <cellStyle name="60% - הדגשה4 2" xfId="35"/>
    <cellStyle name="60% - הדגשה5 2" xfId="39"/>
    <cellStyle name="60% - הדגשה6 2" xfId="43"/>
    <cellStyle name="Heading 1" xfId="1" builtinId="16" customBuiltin="1"/>
    <cellStyle name="Normal" xfId="0" builtinId="0" customBuiltin="1"/>
    <cellStyle name="Normal 2" xfId="2"/>
    <cellStyle name="הדגשה1 2" xfId="20"/>
    <cellStyle name="הדגשה2 2" xfId="24"/>
    <cellStyle name="הדגשה3 2" xfId="28"/>
    <cellStyle name="הדגשה4 2" xfId="32"/>
    <cellStyle name="הדגשה5 2" xfId="36"/>
    <cellStyle name="הדגשה6 2" xfId="40"/>
    <cellStyle name="הערה 2" xfId="17"/>
    <cellStyle name="חישוב 2" xfId="13"/>
    <cellStyle name="טוב 2" xfId="8"/>
    <cellStyle name="טקסט אזהרה 2" xfId="16"/>
    <cellStyle name="טקסט הסברי 2" xfId="18"/>
    <cellStyle name="כותרת 1 2" xfId="4"/>
    <cellStyle name="כותרת 2 2" xfId="5"/>
    <cellStyle name="כותרת 3 2" xfId="6"/>
    <cellStyle name="כותרת 4 2" xfId="7"/>
    <cellStyle name="כותרת 5" xfId="3"/>
    <cellStyle name="ניטראלי 2" xfId="10"/>
    <cellStyle name="סה&quot;כ 2" xfId="19"/>
    <cellStyle name="פלט 2" xfId="12"/>
    <cellStyle name="קלט 2" xfId="11"/>
    <cellStyle name="רע 2" xfId="9"/>
    <cellStyle name="תא מסומן 2" xfId="15"/>
    <cellStyle name="תא מקושר 2" xfId="14"/>
  </cellStyles>
  <dxfs count="48">
    <dxf>
      <font>
        <strike val="0"/>
        <outline val="0"/>
        <shadow val="0"/>
        <u val="none"/>
        <vertAlign val="baseline"/>
        <name val="Tahoma"/>
        <scheme val="none"/>
      </font>
      <fill>
        <patternFill patternType="none">
          <bgColor auto="1"/>
        </patternFill>
      </fill>
      <alignment vertical="center"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0" formatCode="General"/>
      <fill>
        <patternFill patternType="none">
          <bgColor auto="1"/>
        </patternFill>
      </fill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fill>
        <patternFill patternType="none">
          <bgColor auto="1"/>
        </patternFill>
      </fill>
      <alignment vertical="center"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fill>
        <patternFill patternType="none">
          <bgColor auto="1"/>
        </patternFill>
      </fill>
      <alignment vertical="center" textRotation="0" wrapText="1" indent="0" justifyLastLine="0" shrinkToFit="0" readingOrder="2"/>
    </dxf>
    <dxf>
      <numFmt numFmtId="166" formatCode="&quot;₪&quot;#,##0.00"/>
    </dxf>
    <dxf>
      <numFmt numFmtId="166" formatCode="&quot;₪&quot;#,##0.00"/>
    </dxf>
    <dxf>
      <numFmt numFmtId="166" formatCode="&quot;₪&quot;#,##0.00"/>
    </dxf>
    <dxf>
      <alignment horizontal="general" readingOrder="2"/>
    </dxf>
    <dxf>
      <alignment horizontal="general" readingOrder="2"/>
    </dxf>
    <dxf>
      <font>
        <name val="Tahoma"/>
        <scheme val="none"/>
      </font>
    </dxf>
    <dxf>
      <font>
        <name val="Tahoma"/>
        <scheme val="none"/>
      </font>
    </dxf>
    <dxf>
      <font>
        <name val="Tahoma"/>
        <scheme val="none"/>
      </font>
    </dxf>
    <dxf>
      <alignment indent="0" readingOrder="2"/>
    </dxf>
    <dxf>
      <alignment indent="0" readingOrder="2"/>
    </dxf>
    <dxf>
      <alignment indent="0" readingOrder="2"/>
    </dxf>
    <dxf>
      <fill>
        <patternFill patternType="none">
          <bgColor auto="1"/>
        </patternFill>
      </fill>
    </dxf>
    <dxf>
      <alignment horizontal="left" readingOrder="0"/>
    </dxf>
    <dxf>
      <font>
        <strike val="0"/>
        <outline val="0"/>
        <shadow val="0"/>
        <u val="none"/>
        <vertAlign val="baseline"/>
        <name val="Tahoma"/>
        <scheme val="none"/>
      </font>
      <fill>
        <patternFill patternType="solid">
          <fgColor indexed="64"/>
          <bgColor rgb="FFEAEAEA"/>
        </patternFill>
      </fill>
      <alignment vertical="center"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fill>
        <patternFill patternType="solid">
          <fgColor indexed="64"/>
          <bgColor rgb="FFEAEAEA"/>
        </patternFill>
      </fill>
      <alignment vertical="center" textRotation="0" indent="0" justifyLastLine="0" shrinkToFit="0" readingOrder="2"/>
    </dxf>
    <dxf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indent="0" justifyLastLine="0" shrinkToFit="0" readingOrder="2"/>
    </dxf>
    <dxf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indent="0" justifyLastLine="0" shrinkToFit="0" readingOrder="2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general" vertical="center" textRotation="0" wrapText="0" indent="0" justifyLastLine="0" shrinkToFit="0" readingOrder="2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0" indent="0" justifyLastLine="0" shrinkToFit="0" readingOrder="2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general" vertical="center" textRotation="0" wrapText="0" indent="0" justifyLastLine="0" shrinkToFit="0" readingOrder="2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general" vertical="center" textRotation="0" wrapText="0" indent="0" justifyLastLine="0" shrinkToFit="0" readingOrder="2"/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ahoma"/>
        <scheme val="none"/>
      </font>
      <alignment horizontal="general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vertical="center" textRotation="0" indent="0" justifyLastLine="0" shrinkToFit="0" readingOrder="2"/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EAEAEA"/>
        </patternFill>
      </fill>
    </dxf>
    <dxf>
      <fill>
        <patternFill>
          <bgColor theme="0"/>
        </patternFill>
      </fill>
    </dxf>
    <dxf>
      <font>
        <b/>
        <i val="0"/>
        <color theme="1" tint="0.24994659260841701"/>
      </font>
      <fill>
        <patternFill patternType="solid">
          <fgColor theme="4" tint="0.79992065187536243"/>
          <bgColor theme="0"/>
        </patternFill>
      </fill>
      <border diagonalUp="0" diagonalDown="0">
        <left/>
        <right/>
        <top style="medium">
          <color theme="3" tint="0.39988402966399123"/>
        </top>
        <bottom/>
        <vertical/>
        <horizontal/>
      </border>
    </dxf>
    <dxf>
      <font>
        <b val="0"/>
        <i val="0"/>
        <color theme="5"/>
      </font>
      <fill>
        <patternFill patternType="solid">
          <fgColor theme="4" tint="0.79995117038483843"/>
          <bgColor theme="0"/>
        </patternFill>
      </fill>
      <border diagonalUp="0" diagonalDown="0">
        <left/>
        <right/>
        <top/>
        <bottom style="medium">
          <color theme="3" tint="0.39994506668294322"/>
        </bottom>
        <vertical/>
        <horizontal/>
      </border>
    </dxf>
    <dxf>
      <fill>
        <patternFill>
          <bgColor theme="0"/>
        </patternFill>
      </fill>
      <border>
        <horizontal style="thin">
          <color theme="0" tint="-4.9989318521683403E-2"/>
        </horizontal>
      </border>
    </dxf>
    <dxf>
      <font>
        <b/>
        <i val="0"/>
        <color theme="6"/>
      </font>
      <fill>
        <patternFill patternType="solid">
          <bgColor rgb="FFEAEAEA"/>
        </patternFill>
      </fill>
      <border>
        <vertical/>
        <horizontal style="thin">
          <color theme="0" tint="-4.9989318521683403E-2"/>
        </horizontal>
      </border>
    </dxf>
    <dxf>
      <font>
        <b val="0"/>
        <i val="0"/>
        <color theme="1" tint="0.24994659260841701"/>
      </font>
      <fill>
        <patternFill patternType="solid">
          <bgColor theme="0"/>
        </patternFill>
      </fill>
      <border diagonalUp="0" diagonalDown="0">
        <left/>
        <right/>
        <top style="double">
          <color theme="1" tint="0.24994659260841701"/>
        </top>
        <bottom/>
        <vertical/>
        <horizontal/>
      </border>
    </dxf>
    <dxf>
      <font>
        <b val="0"/>
        <i val="0"/>
        <color theme="6"/>
      </font>
      <fill>
        <patternFill patternType="solid">
          <bgColor theme="0"/>
        </patternFill>
      </fill>
      <border diagonalUp="0" diagonalDown="0">
        <left/>
        <right/>
        <top/>
        <bottom style="medium">
          <color theme="3" tint="0.39994506668294322"/>
        </bottom>
        <vertical/>
        <horizontal/>
      </border>
    </dxf>
    <dxf>
      <font>
        <b val="0"/>
        <i val="0"/>
        <color theme="1" tint="0.24994659260841701"/>
      </font>
      <fill>
        <patternFill patternType="solid">
          <bgColor theme="0"/>
        </patternFill>
      </fill>
      <border diagonalUp="0" diagonalDown="0">
        <left/>
        <right/>
        <top/>
        <bottom style="medium">
          <color theme="3" tint="0.39994506668294322"/>
        </bottom>
        <vertical/>
        <horizontal style="thin">
          <color theme="0" tint="-4.9989318521683403E-2"/>
        </horizontal>
      </border>
    </dxf>
  </dxfs>
  <tableStyles count="2" defaultTableStyle="Cash Register Sales" defaultPivotStyle="Sales Report">
    <tableStyle name="Cash Register Sales" pivot="0" count="4">
      <tableStyleElement type="wholeTable" dxfId="47"/>
      <tableStyleElement type="headerRow" dxfId="46"/>
      <tableStyleElement type="totalRow" dxfId="45"/>
      <tableStyleElement type="lastColumn" dxfId="44"/>
    </tableStyle>
    <tableStyle name="Sales Report" table="0" count="8">
      <tableStyleElement type="wholeTable" dxfId="43"/>
      <tableStyleElement type="headerRow" dxfId="42"/>
      <tableStyleElement type="totalRow" dxfId="41"/>
      <tableStyleElement type="firstColumnSubheading" dxfId="40"/>
      <tableStyleElement type="secondColumnSubheading" dxfId="39"/>
      <tableStyleElement type="firstRowSubheading" dxfId="38"/>
      <tableStyleElement type="secondRowSubheading" dxfId="37"/>
      <tableStyleElement type="thirdRowSubheading" dxfId="36"/>
    </tableStyle>
  </tableStyles>
  <colors>
    <mruColors>
      <color rgb="FFEAEAEA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&#1502;&#1500;&#1488;&#1497;!A1"/><Relationship Id="rId1" Type="http://schemas.openxmlformats.org/officeDocument/2006/relationships/hyperlink" Target="#'&#1491;&#1493;&#1495; &#1502;&#1499;&#1497;&#1512;&#1493;&#1514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1502;&#1500;&#1488;&#1497;!A1"/><Relationship Id="rId1" Type="http://schemas.openxmlformats.org/officeDocument/2006/relationships/hyperlink" Target="#'&#1504;&#1514;&#1493;&#1504;&#1497; &#1502;&#1499;&#1497;&#1512;&#1493;&#1514;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1504;&#1514;&#1493;&#1504;&#1497; &#1502;&#1499;&#1497;&#1512;&#1493;&#1514;'!A1"/><Relationship Id="rId1" Type="http://schemas.openxmlformats.org/officeDocument/2006/relationships/hyperlink" Target="#'&#1491;&#1493;&#1495; &#1502;&#1499;&#1497;&#1512;&#1493;&#1514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455845</xdr:colOff>
      <xdr:row>2</xdr:row>
      <xdr:rowOff>204037</xdr:rowOff>
    </xdr:from>
    <xdr:to>
      <xdr:col>3</xdr:col>
      <xdr:colOff>941620</xdr:colOff>
      <xdr:row>5</xdr:row>
      <xdr:rowOff>599</xdr:rowOff>
    </xdr:to>
    <xdr:sp macro="" textlink="">
      <xdr:nvSpPr>
        <xdr:cNvPr id="8" name="דוח מכירות">
          <a:hlinkClick xmlns:r="http://schemas.openxmlformats.org/officeDocument/2006/relationships" r:id="rId1" tooltip="לחץ כדי להציג דוח מכירות"/>
        </xdr:cNvPr>
        <xdr:cNvSpPr/>
      </xdr:nvSpPr>
      <xdr:spPr>
        <a:xfrm flipH="1">
          <a:off x="9989173655" y="851737"/>
          <a:ext cx="1466850" cy="434737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e-IL" sz="1400" b="1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דוח מכירות</a:t>
          </a:r>
          <a:endParaRPr lang="en-US" sz="1400" b="1">
            <a:solidFill>
              <a:schemeClr val="bg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  <xdr:twoCellAnchor>
    <xdr:from>
      <xdr:col>3</xdr:col>
      <xdr:colOff>991627</xdr:colOff>
      <xdr:row>2</xdr:row>
      <xdr:rowOff>204037</xdr:rowOff>
    </xdr:from>
    <xdr:to>
      <xdr:col>4</xdr:col>
      <xdr:colOff>924951</xdr:colOff>
      <xdr:row>5</xdr:row>
      <xdr:rowOff>599</xdr:rowOff>
    </xdr:to>
    <xdr:sp macro="" textlink="">
      <xdr:nvSpPr>
        <xdr:cNvPr id="13" name="מלאי">
          <a:hlinkClick xmlns:r="http://schemas.openxmlformats.org/officeDocument/2006/relationships" r:id="rId2" tooltip="לחץ כדי להציג מלאי"/>
        </xdr:cNvPr>
        <xdr:cNvSpPr/>
      </xdr:nvSpPr>
      <xdr:spPr>
        <a:xfrm flipH="1">
          <a:off x="9987656799" y="851737"/>
          <a:ext cx="1466849" cy="434737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e-IL" sz="1400" b="1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מלאי</a:t>
          </a:r>
          <a:endParaRPr lang="en-US" sz="1400" b="1">
            <a:solidFill>
              <a:schemeClr val="bg1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  <xdr:twoCellAnchor>
    <xdr:from>
      <xdr:col>1</xdr:col>
      <xdr:colOff>713</xdr:colOff>
      <xdr:row>2</xdr:row>
      <xdr:rowOff>214488</xdr:rowOff>
    </xdr:from>
    <xdr:to>
      <xdr:col>2</xdr:col>
      <xdr:colOff>390645</xdr:colOff>
      <xdr:row>5</xdr:row>
      <xdr:rowOff>12453</xdr:rowOff>
    </xdr:to>
    <xdr:grpSp>
      <xdr:nvGrpSpPr>
        <xdr:cNvPr id="2" name="נתוני מכירות"/>
        <xdr:cNvGrpSpPr/>
      </xdr:nvGrpSpPr>
      <xdr:grpSpPr>
        <a:xfrm flipH="1">
          <a:off x="9990705705" y="814563"/>
          <a:ext cx="1466257" cy="436140"/>
          <a:chOff x="219786" y="862187"/>
          <a:chExt cx="1466258" cy="436810"/>
        </a:xfrm>
        <a:effectLst>
          <a:outerShdw blurRad="50800" dist="25400" dir="17400000" rotWithShape="0">
            <a:schemeClr val="bg1">
              <a:lumMod val="65000"/>
              <a:alpha val="40000"/>
            </a:schemeClr>
          </a:outerShdw>
        </a:effectLst>
      </xdr:grpSpPr>
      <xdr:sp macro="" textlink="">
        <xdr:nvSpPr>
          <xdr:cNvPr id="23" name="מלבן 22"/>
          <xdr:cNvSpPr/>
        </xdr:nvSpPr>
        <xdr:spPr>
          <a:xfrm>
            <a:off x="222404" y="862187"/>
            <a:ext cx="1463640" cy="436810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glow>
              <a:schemeClr val="accent1">
                <a:alpha val="40000"/>
              </a:schemeClr>
            </a:glow>
            <a:softEdge rad="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he-IL" sz="1400" b="1">
                <a:solidFill>
                  <a:schemeClr val="accent3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נתוני מכירות</a:t>
            </a:r>
            <a:endParaRPr lang="en-US" sz="1400" b="1">
              <a:solidFill>
                <a:schemeClr val="accent3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  <xdr:cxnSp macro="">
        <xdr:nvCxnSpPr>
          <xdr:cNvPr id="24" name="מחבר ישר 23" descr="שורה" title="שורה"/>
          <xdr:cNvCxnSpPr/>
        </xdr:nvCxnSpPr>
        <xdr:spPr>
          <a:xfrm>
            <a:off x="219786" y="862187"/>
            <a:ext cx="1463640" cy="2636"/>
          </a:xfrm>
          <a:prstGeom prst="line">
            <a:avLst/>
          </a:prstGeom>
          <a:solidFill>
            <a:schemeClr val="bg1"/>
          </a:solidFill>
          <a:ln w="28575">
            <a:solidFill>
              <a:schemeClr val="accent3"/>
            </a:solidFill>
          </a:ln>
          <a:effectLst/>
          <a:scene3d>
            <a:camera prst="orthographicFront">
              <a:rot lat="0" lon="0" rev="0"/>
            </a:camera>
            <a:lightRig rig="threePt" dir="t"/>
          </a:scene3d>
        </xdr:spPr>
        <xdr:style>
          <a:lnRef idx="1">
            <a:schemeClr val="accent3"/>
          </a:lnRef>
          <a:fillRef idx="0">
            <a:schemeClr val="accent3"/>
          </a:fillRef>
          <a:effectRef idx="0">
            <a:schemeClr val="accent3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1</xdr:row>
      <xdr:rowOff>9525</xdr:rowOff>
    </xdr:from>
    <xdr:to>
      <xdr:col>7</xdr:col>
      <xdr:colOff>6</xdr:colOff>
      <xdr:row>4</xdr:row>
      <xdr:rowOff>0</xdr:rowOff>
    </xdr:to>
    <xdr:sp macro="" textlink="">
      <xdr:nvSpPr>
        <xdr:cNvPr id="9" name="עצת תבנית" descr="כדי לעדכן את דוח המכירות, לחץ באמצעות לחצן העכבר הימני על ה- PivotTable שלהלן ולאחר מכן לחץ על 'רענן'." title="עצה:"/>
        <xdr:cNvSpPr/>
      </xdr:nvSpPr>
      <xdr:spPr>
        <a:xfrm flipH="1">
          <a:off x="9983419194" y="171450"/>
          <a:ext cx="2095506" cy="847725"/>
        </a:xfrm>
        <a:prstGeom prst="wedgeRectCallout">
          <a:avLst>
            <a:gd name="adj1" fmla="val -20833"/>
            <a:gd name="adj2" fmla="val 67763"/>
          </a:avLst>
        </a:prstGeom>
        <a:solidFill>
          <a:schemeClr val="bg1"/>
        </a:solidFill>
        <a:ln w="12700"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1"/>
          <a:r>
            <a:rPr lang="he-IL" sz="1000">
              <a:solidFill>
                <a:schemeClr val="tx1">
                  <a:lumMod val="75000"/>
                  <a:lumOff val="2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עצה: כדי לעדכן את דוח המכירות, לחץ באמצעות לחצן העכבר הימני על ה- </a:t>
          </a:r>
          <a:r>
            <a:rPr lang="en-US" sz="1000">
              <a:solidFill>
                <a:schemeClr val="tx1">
                  <a:lumMod val="75000"/>
                  <a:lumOff val="2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PivotTable </a:t>
          </a:r>
          <a:r>
            <a:rPr lang="he-IL" sz="1000">
              <a:solidFill>
                <a:schemeClr val="tx1">
                  <a:lumMod val="75000"/>
                  <a:lumOff val="2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שלהלן ולאחר מכן לחץ על </a:t>
          </a:r>
          <a:r>
            <a:rPr lang="he-IL" sz="1000" b="1">
              <a:solidFill>
                <a:schemeClr val="tx1">
                  <a:lumMod val="75000"/>
                  <a:lumOff val="2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רענן.</a:t>
          </a:r>
          <a:endParaRPr lang="en-US" sz="1000" b="1">
            <a:solidFill>
              <a:schemeClr val="tx1">
                <a:lumMod val="75000"/>
                <a:lumOff val="2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 fPrintsWithSheet="0"/>
  </xdr:twoCellAnchor>
  <xdr:twoCellAnchor>
    <xdr:from>
      <xdr:col>0</xdr:col>
      <xdr:colOff>217007</xdr:colOff>
      <xdr:row>2</xdr:row>
      <xdr:rowOff>190500</xdr:rowOff>
    </xdr:from>
    <xdr:to>
      <xdr:col>1</xdr:col>
      <xdr:colOff>1464782</xdr:colOff>
      <xdr:row>4</xdr:row>
      <xdr:rowOff>206137</xdr:rowOff>
    </xdr:to>
    <xdr:sp macro="" textlink="">
      <xdr:nvSpPr>
        <xdr:cNvPr id="8" name="נתוני מכירות">
          <a:hlinkClick xmlns:r="http://schemas.openxmlformats.org/officeDocument/2006/relationships" r:id="rId1" tooltip="לחץ כדי להציג נתוני מכירות"/>
        </xdr:cNvPr>
        <xdr:cNvSpPr/>
      </xdr:nvSpPr>
      <xdr:spPr>
        <a:xfrm flipH="1">
          <a:off x="9989831593" y="838200"/>
          <a:ext cx="1466850" cy="434737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e-IL" sz="1400" b="1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נתוני מכירות</a:t>
          </a:r>
        </a:p>
      </xdr:txBody>
    </xdr:sp>
    <xdr:clientData fPrintsWithSheet="0"/>
  </xdr:twoCellAnchor>
  <xdr:twoCellAnchor>
    <xdr:from>
      <xdr:col>2</xdr:col>
      <xdr:colOff>1124264</xdr:colOff>
      <xdr:row>2</xdr:row>
      <xdr:rowOff>190500</xdr:rowOff>
    </xdr:from>
    <xdr:to>
      <xdr:col>3</xdr:col>
      <xdr:colOff>257488</xdr:colOff>
      <xdr:row>4</xdr:row>
      <xdr:rowOff>206137</xdr:rowOff>
    </xdr:to>
    <xdr:sp macro="" textlink="">
      <xdr:nvSpPr>
        <xdr:cNvPr id="10" name="מלאי">
          <a:hlinkClick xmlns:r="http://schemas.openxmlformats.org/officeDocument/2006/relationships" r:id="rId2" tooltip="לחץ כדי להציג מלאי"/>
        </xdr:cNvPr>
        <xdr:cNvSpPr/>
      </xdr:nvSpPr>
      <xdr:spPr>
        <a:xfrm flipH="1">
          <a:off x="9986790737" y="838200"/>
          <a:ext cx="1466849" cy="434737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e-IL" sz="1400" b="1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מלאי</a:t>
          </a:r>
        </a:p>
      </xdr:txBody>
    </xdr:sp>
    <xdr:clientData fPrintsWithSheet="0"/>
  </xdr:twoCellAnchor>
  <xdr:twoCellAnchor>
    <xdr:from>
      <xdr:col>1</xdr:col>
      <xdr:colOff>1524000</xdr:colOff>
      <xdr:row>2</xdr:row>
      <xdr:rowOff>200951</xdr:rowOff>
    </xdr:from>
    <xdr:to>
      <xdr:col>2</xdr:col>
      <xdr:colOff>1075732</xdr:colOff>
      <xdr:row>4</xdr:row>
      <xdr:rowOff>217991</xdr:rowOff>
    </xdr:to>
    <xdr:grpSp>
      <xdr:nvGrpSpPr>
        <xdr:cNvPr id="11" name="דוח מכירות"/>
        <xdr:cNvGrpSpPr/>
      </xdr:nvGrpSpPr>
      <xdr:grpSpPr>
        <a:xfrm flipH="1">
          <a:off x="9988306118" y="801026"/>
          <a:ext cx="1466257" cy="436140"/>
          <a:chOff x="219786" y="862187"/>
          <a:chExt cx="1466258" cy="436810"/>
        </a:xfrm>
        <a:effectLst>
          <a:outerShdw blurRad="50800" dist="25400" dir="17400000" rotWithShape="0">
            <a:schemeClr val="bg1">
              <a:lumMod val="65000"/>
              <a:alpha val="40000"/>
            </a:schemeClr>
          </a:outerShdw>
        </a:effectLst>
      </xdr:grpSpPr>
      <xdr:sp macro="" textlink="">
        <xdr:nvSpPr>
          <xdr:cNvPr id="12" name="מלבן 11"/>
          <xdr:cNvSpPr/>
        </xdr:nvSpPr>
        <xdr:spPr>
          <a:xfrm>
            <a:off x="222404" y="862187"/>
            <a:ext cx="1463640" cy="436810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glow>
              <a:schemeClr val="accent1">
                <a:alpha val="40000"/>
              </a:schemeClr>
            </a:glow>
            <a:softEdge rad="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he-IL" sz="1400" b="1">
                <a:solidFill>
                  <a:schemeClr val="accent2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דוח מכירות</a:t>
            </a:r>
          </a:p>
        </xdr:txBody>
      </xdr:sp>
      <xdr:cxnSp macro="">
        <xdr:nvCxnSpPr>
          <xdr:cNvPr id="13" name="מחבר ישר 12" descr="שורה" title="שורה"/>
          <xdr:cNvCxnSpPr/>
        </xdr:nvCxnSpPr>
        <xdr:spPr>
          <a:xfrm>
            <a:off x="219786" y="862187"/>
            <a:ext cx="1463640" cy="2636"/>
          </a:xfrm>
          <a:prstGeom prst="line">
            <a:avLst/>
          </a:prstGeom>
          <a:solidFill>
            <a:schemeClr val="bg1"/>
          </a:solidFill>
          <a:ln w="28575">
            <a:solidFill>
              <a:schemeClr val="accent2"/>
            </a:solidFill>
          </a:ln>
          <a:effectLst/>
          <a:scene3d>
            <a:camera prst="orthographicFront">
              <a:rot lat="0" lon="0" rev="0"/>
            </a:camera>
            <a:lightRig rig="threePt" dir="t"/>
          </a:scene3d>
        </xdr:spPr>
        <xdr:style>
          <a:lnRef idx="1">
            <a:schemeClr val="accent3"/>
          </a:lnRef>
          <a:fillRef idx="0">
            <a:schemeClr val="accent3"/>
          </a:fillRef>
          <a:effectRef idx="0">
            <a:schemeClr val="accent3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1521932</xdr:colOff>
      <xdr:row>2</xdr:row>
      <xdr:rowOff>200025</xdr:rowOff>
    </xdr:from>
    <xdr:to>
      <xdr:col>2</xdr:col>
      <xdr:colOff>864707</xdr:colOff>
      <xdr:row>4</xdr:row>
      <xdr:rowOff>215662</xdr:rowOff>
    </xdr:to>
    <xdr:sp macro="" textlink="">
      <xdr:nvSpPr>
        <xdr:cNvPr id="11" name="דוח מכירות">
          <a:hlinkClick xmlns:r="http://schemas.openxmlformats.org/officeDocument/2006/relationships" r:id="rId1" tooltip="לחץ כדי להציג דוח מכירות"/>
        </xdr:cNvPr>
        <xdr:cNvSpPr/>
      </xdr:nvSpPr>
      <xdr:spPr>
        <a:xfrm flipH="1">
          <a:off x="9988117093" y="847725"/>
          <a:ext cx="1466850" cy="434737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e-IL" sz="1400" b="1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דוח מכירות</a:t>
          </a:r>
        </a:p>
      </xdr:txBody>
    </xdr:sp>
    <xdr:clientData fPrintsWithSheet="0"/>
  </xdr:twoCellAnchor>
  <xdr:twoCellAnchor>
    <xdr:from>
      <xdr:col>1</xdr:col>
      <xdr:colOff>314</xdr:colOff>
      <xdr:row>2</xdr:row>
      <xdr:rowOff>200025</xdr:rowOff>
    </xdr:from>
    <xdr:to>
      <xdr:col>1</xdr:col>
      <xdr:colOff>1467163</xdr:colOff>
      <xdr:row>4</xdr:row>
      <xdr:rowOff>215662</xdr:rowOff>
    </xdr:to>
    <xdr:sp macro="" textlink="">
      <xdr:nvSpPr>
        <xdr:cNvPr id="14" name="מלאי">
          <a:hlinkClick xmlns:r="http://schemas.openxmlformats.org/officeDocument/2006/relationships" r:id="rId2" tooltip="לחץ כדי להציג נתוני מכירות"/>
        </xdr:cNvPr>
        <xdr:cNvSpPr/>
      </xdr:nvSpPr>
      <xdr:spPr>
        <a:xfrm flipH="1">
          <a:off x="9989638712" y="847725"/>
          <a:ext cx="1466849" cy="434737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e-IL" sz="1400" b="1">
              <a:solidFill>
                <a:schemeClr val="bg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נתוני מכירות</a:t>
          </a:r>
        </a:p>
      </xdr:txBody>
    </xdr:sp>
    <xdr:clientData fPrintsWithSheet="0"/>
  </xdr:twoCellAnchor>
  <xdr:twoCellAnchor>
    <xdr:from>
      <xdr:col>2</xdr:col>
      <xdr:colOff>914400</xdr:colOff>
      <xdr:row>2</xdr:row>
      <xdr:rowOff>210476</xdr:rowOff>
    </xdr:from>
    <xdr:to>
      <xdr:col>2</xdr:col>
      <xdr:colOff>2380657</xdr:colOff>
      <xdr:row>5</xdr:row>
      <xdr:rowOff>8441</xdr:rowOff>
    </xdr:to>
    <xdr:grpSp>
      <xdr:nvGrpSpPr>
        <xdr:cNvPr id="17" name="קבוצה 16"/>
        <xdr:cNvGrpSpPr/>
      </xdr:nvGrpSpPr>
      <xdr:grpSpPr>
        <a:xfrm flipH="1">
          <a:off x="9986601143" y="810551"/>
          <a:ext cx="1466257" cy="436140"/>
          <a:chOff x="219786" y="862187"/>
          <a:chExt cx="1466258" cy="436810"/>
        </a:xfrm>
        <a:effectLst>
          <a:outerShdw blurRad="50800" dist="25400" dir="17400000" rotWithShape="0">
            <a:schemeClr val="bg1">
              <a:lumMod val="65000"/>
              <a:alpha val="40000"/>
            </a:schemeClr>
          </a:outerShdw>
        </a:effectLst>
      </xdr:grpSpPr>
      <xdr:sp macro="" textlink="">
        <xdr:nvSpPr>
          <xdr:cNvPr id="18" name="מלבן 17"/>
          <xdr:cNvSpPr/>
        </xdr:nvSpPr>
        <xdr:spPr>
          <a:xfrm>
            <a:off x="222404" y="862187"/>
            <a:ext cx="1463640" cy="436810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glow>
              <a:schemeClr val="accent1">
                <a:alpha val="40000"/>
              </a:schemeClr>
            </a:glow>
            <a:softEdge rad="0"/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he-IL" sz="1400" b="1">
                <a:solidFill>
                  <a:schemeClr val="accen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מלאי</a:t>
            </a:r>
          </a:p>
        </xdr:txBody>
      </xdr:sp>
      <xdr:cxnSp macro="">
        <xdr:nvCxnSpPr>
          <xdr:cNvPr id="19" name="מחבר ישר 18" descr="שורה" title="שורה"/>
          <xdr:cNvCxnSpPr/>
        </xdr:nvCxnSpPr>
        <xdr:spPr>
          <a:xfrm>
            <a:off x="219786" y="862187"/>
            <a:ext cx="1463640" cy="2636"/>
          </a:xfrm>
          <a:prstGeom prst="line">
            <a:avLst/>
          </a:prstGeom>
          <a:solidFill>
            <a:schemeClr val="bg1"/>
          </a:solidFill>
          <a:ln w="28575">
            <a:solidFill>
              <a:schemeClr val="accent1"/>
            </a:solidFill>
          </a:ln>
          <a:effectLst/>
          <a:scene3d>
            <a:camera prst="orthographicFront">
              <a:rot lat="0" lon="0" rev="0"/>
            </a:camera>
            <a:lightRig rig="threePt" dir="t"/>
          </a:scene3d>
        </xdr:spPr>
        <xdr:style>
          <a:lnRef idx="1">
            <a:schemeClr val="accent3"/>
          </a:lnRef>
          <a:fillRef idx="0">
            <a:schemeClr val="accent3"/>
          </a:fillRef>
          <a:effectRef idx="0">
            <a:schemeClr val="accent3"/>
          </a:effectRef>
          <a:fontRef idx="minor">
            <a:schemeClr val="tx1"/>
          </a:fontRef>
        </xdr:style>
      </xdr:cxnSp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tk2offfsm03\fileshares\TemplateGallery\matthos\7-27%20Hand-off%20templates\Daily%20cash%20register%20sales.xlt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1065.761417476853" createdVersion="4" refreshedVersion="4" minRefreshableVersion="3" recordCount="5">
  <cacheSource type="worksheet">
    <worksheetSource name="tblSalesData" r:id="rId2"/>
  </cacheSource>
  <cacheFields count="9">
    <cacheField name="DATE" numFmtId="14">
      <sharedItems containsSemiMixedTypes="0" containsNonDate="0" containsDate="1" containsString="0" minDate="2012-02-01T00:00:00" maxDate="2012-06-06T00:00:00" count="2">
        <d v="2012-02-01T00:00:00"/>
        <d v="2012-06-05T00:00:00" u="1"/>
      </sharedItems>
    </cacheField>
    <cacheField name="TIME" numFmtId="165">
      <sharedItems containsSemiMixedTypes="0" containsNonDate="0" containsDate="1" containsString="0" minDate="1899-12-30T10:30:00" maxDate="1899-12-30T11:45:00"/>
    </cacheField>
    <cacheField name="TRANSACTION NUMBER" numFmtId="0">
      <sharedItems containsSemiMixedTypes="0" containsString="0" containsNumber="1" containsInteger="1" minValue="1001" maxValue="1005"/>
    </cacheField>
    <cacheField name="SKU/PRODUCT NUMBER" numFmtId="49">
      <sharedItems containsSemiMixedTypes="0" containsString="0" containsNumber="1" containsInteger="1" minValue="90001" maxValue="90023" count="6">
        <n v="90001"/>
        <n v="90023"/>
        <n v="90005"/>
        <n v="90004"/>
        <n v="90002"/>
        <n v="90003" u="1"/>
      </sharedItems>
    </cacheField>
    <cacheField name="DESCRIPTION" numFmtId="0">
      <sharedItems count="6">
        <s v="Blanket"/>
        <s v="Table cloth, 6' round"/>
        <s v="Round plate"/>
        <s v="Square plate"/>
        <s v="Pillow"/>
        <s v="Sheets" u="1"/>
      </sharedItems>
    </cacheField>
    <cacheField name="SALES AMOUNT" numFmtId="164">
      <sharedItems containsSemiMixedTypes="0" containsString="0" containsNumber="1" minValue="2.95" maxValue="74.95"/>
    </cacheField>
    <cacheField name="TAX %" numFmtId="10">
      <sharedItems containsSemiMixedTypes="0" containsString="0" containsNumber="1" minValue="0.05" maxValue="0.05"/>
    </cacheField>
    <cacheField name="SALES TAX" numFmtId="164">
      <sharedItems containsSemiMixedTypes="0" containsString="0" containsNumber="1" minValue="0.14750000000000002" maxValue="3.7475000000000005"/>
    </cacheField>
    <cacheField name="TOTAL" numFmtId="164">
      <sharedItems containsSemiMixedTypes="0" containsString="0" containsNumber="1" minValue="3.0975000000000001" maxValue="78.6975000000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d v="1899-12-30T10:30:00"/>
    <n v="1001"/>
    <x v="0"/>
    <x v="0"/>
    <n v="74.95"/>
    <n v="0.05"/>
    <n v="3.7475000000000005"/>
    <n v="78.697500000000005"/>
  </r>
  <r>
    <x v="0"/>
    <d v="1899-12-30T10:33:00"/>
    <n v="1002"/>
    <x v="1"/>
    <x v="1"/>
    <n v="34.99"/>
    <n v="0.05"/>
    <n v="1.7495000000000003"/>
    <n v="36.7395"/>
  </r>
  <r>
    <x v="0"/>
    <d v="1899-12-30T10:45:00"/>
    <n v="1003"/>
    <x v="2"/>
    <x v="2"/>
    <n v="55.95"/>
    <n v="0.05"/>
    <n v="2.7975000000000003"/>
    <n v="58.747500000000002"/>
  </r>
  <r>
    <x v="0"/>
    <d v="1899-12-30T10:55:00"/>
    <n v="1004"/>
    <x v="3"/>
    <x v="3"/>
    <n v="2.95"/>
    <n v="0.05"/>
    <n v="0.14750000000000002"/>
    <n v="3.0975000000000001"/>
  </r>
  <r>
    <x v="0"/>
    <d v="1899-12-30T11:45:00"/>
    <n v="1005"/>
    <x v="4"/>
    <x v="4"/>
    <n v="14.98"/>
    <n v="0.05"/>
    <n v="0.74900000000000011"/>
    <n v="15.7290000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tSalesReport" cacheId="7" applyNumberFormats="0" applyBorderFormats="0" applyFontFormats="0" applyPatternFormats="0" applyAlignmentFormats="0" applyWidthHeightFormats="1" dataCaption="Values" updatedVersion="5" minRefreshableVersion="3" showDrill="0" itemPrintTitles="1" createdVersion="4" indent="0" compact="0" compactData="0" multipleFieldFilters="0">
  <location ref="B8:G14" firstHeaderRow="0" firstDataRow="1" firstDataCol="3"/>
  <pivotFields count="9">
    <pivotField name="תאריך" axis="axisRow" compact="0" numFmtId="14" outline="0" showAll="0" defaultSubtotal="0">
      <items count="2">
        <item x="0"/>
        <item m="1" x="1"/>
      </items>
    </pivotField>
    <pivotField compact="0" numFmtId="18" outline="0" showAll="0" defaultSubtotal="0"/>
    <pivotField compact="0" outline="0" showAll="0" defaultSubtotal="0"/>
    <pivotField name="SKU/מספר מוצר" axis="axisRow" compact="0" outline="0" showAll="0" defaultSubtotal="0">
      <items count="6">
        <item x="0"/>
        <item x="4"/>
        <item x="3"/>
        <item x="2"/>
        <item x="1"/>
        <item m="1" x="5"/>
      </items>
    </pivotField>
    <pivotField name="תיאור" axis="axisRow" compact="0" outline="0" showAll="0" defaultSubtotal="0">
      <items count="6">
        <item n="שמיכה" x="0"/>
        <item n="כרית" x="4"/>
        <item n="צלחת עגולה" x="2"/>
        <item n="צלחת מרובעת" x="3"/>
        <item n="מפת שולחן עגולה קטנה" x="1"/>
        <item m="1" x="5"/>
      </items>
    </pivotField>
    <pivotField dataField="1" compact="0" numFmtId="164" outline="0" showAll="0" defaultSubtotal="0"/>
    <pivotField compact="0" numFmtId="10" outline="0" showAll="0" defaultSubtotal="0"/>
    <pivotField dataField="1" compact="0" numFmtId="164" outline="0" showAll="0" defaultSubtotal="0"/>
    <pivotField dataField="1" compact="0" numFmtId="164" outline="0" showAll="0" defaultSubtotal="0"/>
  </pivotFields>
  <rowFields count="3">
    <field x="3"/>
    <field x="4"/>
    <field x="0"/>
  </rowFields>
  <rowItems count="6">
    <i>
      <x/>
      <x/>
      <x/>
    </i>
    <i>
      <x v="1"/>
      <x v="1"/>
      <x/>
    </i>
    <i>
      <x v="2"/>
      <x v="3"/>
      <x/>
    </i>
    <i>
      <x v="3"/>
      <x v="2"/>
      <x/>
    </i>
    <i>
      <x v="4"/>
      <x v="4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סכום מכירה " fld="5" baseField="0" baseItem="0" numFmtId="166"/>
    <dataField name="מע&quot;מ " fld="7" baseField="0" baseItem="0" numFmtId="166"/>
    <dataField name="סה&quot;כ " fld="8" baseField="0" baseItem="0" numFmtId="166"/>
  </dataFields>
  <formats count="13">
    <format dxfId="16">
      <pivotArea dataOnly="0" labelOnly="1" grandRow="1" outline="0" fieldPosition="0"/>
    </format>
    <format dxfId="15">
      <pivotArea type="all" dataOnly="0" outline="0" fieldPosition="0"/>
    </format>
    <format dxfId="14">
      <pivotArea type="all" dataOnly="0" outline="0" fieldPosition="0"/>
    </format>
    <format dxfId="13">
      <pivotArea outline="0" collapsedLevelsAreSubtotals="1" fieldPosition="0"/>
    </format>
    <format dxfId="12">
      <pivotArea dataOnly="0" labelOnly="1" grandRow="1" outline="0" fieldPosition="0"/>
    </format>
    <format dxfId="11">
      <pivotArea type="all" dataOnly="0" outline="0" fieldPosition="0"/>
    </format>
    <format dxfId="10">
      <pivotArea outline="0" collapsedLevelsAreSubtotals="1" fieldPosition="0"/>
    </format>
    <format dxfId="9">
      <pivotArea dataOnly="0" labelOnly="1" grandRow="1" outline="0" fieldPosition="0"/>
    </format>
    <format dxfId="8">
      <pivotArea field="3" type="button" dataOnly="0" labelOnly="1" outline="0" axis="axisRow" fieldPosition="0"/>
    </format>
    <format dxfId="7">
      <pivotArea dataOnly="0" labelOnly="1" grandRow="1" outline="0" fieldPosition="0"/>
    </format>
    <format dxfId="6">
      <pivotArea outline="0" fieldPosition="0">
        <references count="1">
          <reference field="4294967294" count="1">
            <x v="1"/>
          </reference>
        </references>
      </pivotArea>
    </format>
    <format dxfId="5">
      <pivotArea outline="0" fieldPosition="0">
        <references count="1">
          <reference field="4294967294" count="1">
            <x v="0"/>
          </reference>
        </references>
      </pivotArea>
    </format>
    <format dxfId="4">
      <pivotArea outline="0" fieldPosition="0">
        <references count="1">
          <reference field="4294967294" count="1">
            <x v="2"/>
          </reference>
        </references>
      </pivotArea>
    </format>
  </formats>
  <pivotTableStyleInfo name="Sales Repor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Pivot Table" altTextSummary="Sales Report Pivot Table.  Shows a total by SKU/PRODUCT NUMBER, DESCRIPTION and DATE, showing totals of Sales Tax and Total." hideValuesRow="1"/>
    </ext>
  </extLst>
</pivotTableDefinition>
</file>

<file path=xl/tables/table1.xml><?xml version="1.0" encoding="utf-8"?>
<table xmlns="http://schemas.openxmlformats.org/spreadsheetml/2006/main" id="1" name="tblSalesData" displayName="tblSalesData" ref="B8:J13" headerRowDxfId="35" dataDxfId="34" totalsRowDxfId="33">
  <autoFilter ref="B8:J13"/>
  <tableColumns count="9">
    <tableColumn id="1" name="תאריך" totalsRowLabel="Total" dataDxfId="32" totalsRowDxfId="31"/>
    <tableColumn id="2" name="שעה" dataDxfId="30" totalsRowDxfId="29"/>
    <tableColumn id="3" name="מספר עסקה" dataDxfId="28" totalsRowDxfId="27"/>
    <tableColumn id="8" name="SKU/מספר מוצר" dataDxfId="26" totalsRowDxfId="25"/>
    <tableColumn id="4" name="תיאור" dataDxfId="24" totalsRowDxfId="23">
      <calculatedColumnFormula>IFERROR(IF(ISNA(VLOOKUP(tblSalesData[[#This Row],[SKU/מספר מוצר]],tblInventory[],2,0)),"",VLOOKUP(tblSalesData[[#This Row],[SKU/מספר מוצר]],tblInventory[],2,0)),"No description found")</calculatedColumnFormula>
    </tableColumn>
    <tableColumn id="5" name="סכום מכירה" dataDxfId="22" totalsRowDxfId="21"/>
    <tableColumn id="9" name="אחוז מס" dataDxfId="20" totalsRowDxfId="19"/>
    <tableColumn id="6" name="מע&quot;מ" dataDxfId="18">
      <calculatedColumnFormula>tblSalesData[[#This Row],[סכום מכירה]]*tblSalesData[[#This Row],[אחוז מס]]</calculatedColumnFormula>
    </tableColumn>
    <tableColumn id="7" name="סה&quot;כ" totalsRowFunction="sum" dataDxfId="17">
      <calculatedColumnFormula>tblSalesData[[#This Row],[סכום מכירה]]+tblSalesData[[#This Row],[מע"מ]]</calculatedColumnFormula>
    </tableColumn>
  </tableColumns>
  <tableStyleInfo name="Cash Register Sales" showFirstColumn="0" showLastColumn="1" showRowStripes="1" showColumnStripes="0"/>
  <extLst>
    <ext xmlns:x14="http://schemas.microsoft.com/office/spreadsheetml/2009/9/main" uri="{504A1905-F514-4f6f-8877-14C23A59335A}">
      <x14:table altText="טבלה" altTextSummary="_x000d__x000a_טבלת נתוני מכירות.  הזן עסקאות מכירה יומיות.  התיאורים ימולאו אוטומטית לפי 'יחידת אחסון במלאי'/'מספר מוצר' באמצעות נוסחה, בהתבסס על גליון העבודה של המלאי.  'מע&quot;מ' ו'סה&quot;כ' הם ערכים מחושבים._x000d__x000a_"/>
    </ext>
  </extLst>
</table>
</file>

<file path=xl/tables/table2.xml><?xml version="1.0" encoding="utf-8"?>
<table xmlns="http://schemas.openxmlformats.org/spreadsheetml/2006/main" id="2" name="tblInventory" displayName="tblInventory" ref="B8:C31" totalsRowShown="0" headerRowDxfId="3" dataDxfId="2">
  <tableColumns count="2">
    <tableColumn id="1" name="SKU/מספר מוצר" dataDxfId="1"/>
    <tableColumn id="2" name="תיאור" dataDxfId="0"/>
  </tableColumns>
  <tableStyleInfo name="Cash Register Sales" showFirstColumn="0" showLastColumn="0" showRowStripes="1" showColumnStripes="0"/>
  <extLst>
    <ext xmlns:x14="http://schemas.microsoft.com/office/spreadsheetml/2009/9/main" uri="{504A1905-F514-4f6f-8877-14C23A59335A}">
      <x14:table altText="טבלה" altTextSummary="טבלת מלאי.  הזן 'יחידת אחסון במלאי'/'מספר מוצר' ואת התיאורים המשויכים להם.  נתונים אלה יאכלסו את גליון העבודה 'נתוני מכירות' כאשר תזין 'יחידת אחסון במלאי'/'מספר מוצר'."/>
    </ext>
  </extLst>
</table>
</file>

<file path=xl/theme/theme1.xml><?xml version="1.0" encoding="utf-8"?>
<a:theme xmlns:a="http://schemas.openxmlformats.org/drawingml/2006/main" name="Office Theme">
  <a:themeElements>
    <a:clrScheme name="Daily Cash Register Sales">
      <a:dk1>
        <a:srgbClr val="000000"/>
      </a:dk1>
      <a:lt1>
        <a:srgbClr val="FFFFFF"/>
      </a:lt1>
      <a:dk2>
        <a:srgbClr val="4D4D4F"/>
      </a:dk2>
      <a:lt2>
        <a:srgbClr val="F7F6F0"/>
      </a:lt2>
      <a:accent1>
        <a:srgbClr val="E0A336"/>
      </a:accent1>
      <a:accent2>
        <a:srgbClr val="CC6600"/>
      </a:accent2>
      <a:accent3>
        <a:srgbClr val="B53820"/>
      </a:accent3>
      <a:accent4>
        <a:srgbClr val="4BA6C6"/>
      </a:accent4>
      <a:accent5>
        <a:srgbClr val="2EBC67"/>
      </a:accent5>
      <a:accent6>
        <a:srgbClr val="6D2F91"/>
      </a:accent6>
      <a:hlink>
        <a:srgbClr val="4BA6C6"/>
      </a:hlink>
      <a:folHlink>
        <a:srgbClr val="6D2F91"/>
      </a:folHlink>
    </a:clrScheme>
    <a:fontScheme name="Daily Cash Register Sales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/>
    <pageSetUpPr autoPageBreaks="0" fitToPage="1"/>
  </sheetPr>
  <dimension ref="B1:K13"/>
  <sheetViews>
    <sheetView showGridLines="0" rightToLeft="1" tabSelected="1" zoomScaleNormal="100" workbookViewId="0"/>
  </sheetViews>
  <sheetFormatPr defaultRowHeight="21" customHeight="1" x14ac:dyDescent="0.3"/>
  <cols>
    <col min="1" max="1" width="3.28515625" style="2" customWidth="1"/>
    <col min="2" max="2" width="16.140625" style="9" customWidth="1"/>
    <col min="3" max="3" width="14.7109375" style="10" customWidth="1"/>
    <col min="4" max="4" width="23" style="10" customWidth="1"/>
    <col min="5" max="5" width="23.140625" style="10" customWidth="1"/>
    <col min="6" max="6" width="25.85546875" style="10" customWidth="1"/>
    <col min="7" max="7" width="18.42578125" style="10" customWidth="1"/>
    <col min="8" max="8" width="12.85546875" style="10" bestFit="1" customWidth="1"/>
    <col min="9" max="9" width="13.85546875" style="10" customWidth="1"/>
    <col min="10" max="10" width="16.5703125" style="10" customWidth="1"/>
    <col min="11" max="11" width="3.28515625" style="2" customWidth="1"/>
    <col min="12" max="16384" width="9.140625" style="2"/>
  </cols>
  <sheetData>
    <row r="1" spans="2:11" ht="12.75" x14ac:dyDescent="0.3">
      <c r="B1" s="1"/>
      <c r="C1" s="2"/>
      <c r="D1" s="2"/>
      <c r="E1" s="2"/>
      <c r="F1" s="2"/>
      <c r="G1" s="2"/>
      <c r="H1" s="2"/>
      <c r="I1" s="2"/>
      <c r="J1" s="2"/>
    </row>
    <row r="2" spans="2:11" ht="34.5" x14ac:dyDescent="0.3">
      <c r="B2" s="3" t="s">
        <v>1</v>
      </c>
      <c r="C2" s="2"/>
      <c r="D2" s="2"/>
      <c r="E2" s="2"/>
      <c r="F2" s="2"/>
      <c r="G2" s="2"/>
      <c r="H2" s="2"/>
      <c r="I2" s="2"/>
      <c r="J2" s="2"/>
    </row>
    <row r="3" spans="2:11" ht="17.25" customHeight="1" x14ac:dyDescent="0.3">
      <c r="B3" s="3"/>
      <c r="C3" s="2"/>
      <c r="D3" s="2"/>
      <c r="E3" s="2"/>
      <c r="F3" s="2"/>
      <c r="G3" s="2"/>
      <c r="H3" s="2"/>
      <c r="I3" s="2"/>
      <c r="J3" s="2"/>
    </row>
    <row r="4" spans="2:11" ht="15.75" customHeight="1" x14ac:dyDescent="0.3">
      <c r="B4" s="1"/>
      <c r="C4" s="2"/>
      <c r="D4" s="2"/>
      <c r="E4" s="2"/>
      <c r="F4" s="2"/>
      <c r="G4" s="2"/>
      <c r="H4" s="2"/>
      <c r="I4" s="2"/>
      <c r="J4" s="2"/>
    </row>
    <row r="5" spans="2:11" ht="17.25" customHeight="1" x14ac:dyDescent="0.3">
      <c r="B5" s="1"/>
      <c r="C5" s="2"/>
      <c r="D5" s="2"/>
      <c r="E5" s="2"/>
      <c r="F5" s="2"/>
      <c r="G5" s="2"/>
      <c r="H5" s="2"/>
      <c r="I5" s="2"/>
      <c r="J5" s="2"/>
    </row>
    <row r="6" spans="2:11" ht="12.75" x14ac:dyDescent="0.3">
      <c r="B6" s="4"/>
      <c r="C6" s="5"/>
      <c r="D6" s="5"/>
      <c r="E6" s="5"/>
      <c r="F6" s="5"/>
      <c r="G6" s="5"/>
      <c r="H6" s="5"/>
      <c r="I6" s="5"/>
      <c r="J6" s="5"/>
      <c r="K6" s="2" t="s">
        <v>0</v>
      </c>
    </row>
    <row r="7" spans="2:11" ht="12.75" x14ac:dyDescent="0.3">
      <c r="B7" s="4"/>
      <c r="C7" s="5"/>
      <c r="D7" s="5"/>
      <c r="E7" s="5"/>
      <c r="F7" s="5"/>
      <c r="G7" s="5"/>
      <c r="H7" s="5"/>
      <c r="I7" s="5"/>
      <c r="J7" s="5"/>
      <c r="K7" s="2" t="s">
        <v>0</v>
      </c>
    </row>
    <row r="8" spans="2:11" ht="21" customHeight="1" x14ac:dyDescent="0.3">
      <c r="B8" s="6" t="s">
        <v>2</v>
      </c>
      <c r="C8" s="6" t="s">
        <v>3</v>
      </c>
      <c r="D8" s="6" t="s">
        <v>4</v>
      </c>
      <c r="E8" s="11" t="s">
        <v>5</v>
      </c>
      <c r="F8" s="6" t="s">
        <v>6</v>
      </c>
      <c r="G8" s="12" t="s">
        <v>7</v>
      </c>
      <c r="H8" s="12" t="s">
        <v>8</v>
      </c>
      <c r="I8" s="12" t="s">
        <v>9</v>
      </c>
      <c r="J8" s="12" t="s">
        <v>10</v>
      </c>
    </row>
    <row r="9" spans="2:11" ht="21" customHeight="1" x14ac:dyDescent="0.3">
      <c r="B9" s="31">
        <v>40940</v>
      </c>
      <c r="C9" s="29">
        <v>0.4375</v>
      </c>
      <c r="D9" s="12">
        <v>1001</v>
      </c>
      <c r="E9" s="30">
        <v>90001</v>
      </c>
      <c r="F9" s="12" t="str">
        <f>IFERROR(IF(ISNA(VLOOKUP(tblSalesData[[#This Row],[SKU/מספר מוצר]],tblInventory[],2,0)),"",VLOOKUP(tblSalesData[[#This Row],[SKU/מספר מוצר]],tblInventory[],2,0)),"No description found")</f>
        <v>שמיכה</v>
      </c>
      <c r="G9" s="27">
        <v>74.95</v>
      </c>
      <c r="H9" s="8">
        <v>0.05</v>
      </c>
      <c r="I9" s="28">
        <f>tblSalesData[[#This Row],[סכום מכירה]]*tblSalesData[[#This Row],[אחוז מס]]</f>
        <v>3.7475000000000005</v>
      </c>
      <c r="J9" s="28">
        <f>tblSalesData[[#This Row],[סכום מכירה]]+tblSalesData[[#This Row],[מע"מ]]</f>
        <v>78.697500000000005</v>
      </c>
    </row>
    <row r="10" spans="2:11" ht="21" customHeight="1" x14ac:dyDescent="0.3">
      <c r="B10" s="31">
        <v>40940</v>
      </c>
      <c r="C10" s="29">
        <v>0.43958333333333338</v>
      </c>
      <c r="D10" s="12">
        <v>1002</v>
      </c>
      <c r="E10" s="30">
        <v>90023</v>
      </c>
      <c r="F10" s="12" t="str">
        <f>IFERROR(IF(ISNA(VLOOKUP(tblSalesData[[#This Row],[SKU/מספר מוצר]],tblInventory[],2,0)),"",VLOOKUP(tblSalesData[[#This Row],[SKU/מספר מוצר]],tblInventory[],2,0)),"No description found")</f>
        <v>מפת שולחן עגולה קטנה</v>
      </c>
      <c r="G10" s="27">
        <v>34.99</v>
      </c>
      <c r="H10" s="8">
        <v>0.05</v>
      </c>
      <c r="I10" s="28">
        <f>tblSalesData[[#This Row],[סכום מכירה]]*tblSalesData[[#This Row],[אחוז מס]]</f>
        <v>1.7495000000000003</v>
      </c>
      <c r="J10" s="28">
        <f>tblSalesData[[#This Row],[סכום מכירה]]+tblSalesData[[#This Row],[מע"מ]]</f>
        <v>36.7395</v>
      </c>
    </row>
    <row r="11" spans="2:11" ht="21" customHeight="1" x14ac:dyDescent="0.3">
      <c r="B11" s="31">
        <v>40940</v>
      </c>
      <c r="C11" s="29">
        <v>0.44791666666666669</v>
      </c>
      <c r="D11" s="12">
        <v>1003</v>
      </c>
      <c r="E11" s="30">
        <v>90005</v>
      </c>
      <c r="F11" s="12" t="str">
        <f>IFERROR(IF(ISNA(VLOOKUP(tblSalesData[[#This Row],[SKU/מספר מוצר]],tblInventory[],2,0)),"",VLOOKUP(tblSalesData[[#This Row],[SKU/מספר מוצר]],tblInventory[],2,0)),"No description found")</f>
        <v>צלחת עגולה</v>
      </c>
      <c r="G11" s="27">
        <v>55.95</v>
      </c>
      <c r="H11" s="8">
        <v>0.05</v>
      </c>
      <c r="I11" s="28">
        <f>tblSalesData[[#This Row],[סכום מכירה]]*tblSalesData[[#This Row],[אחוז מס]]</f>
        <v>2.7975000000000003</v>
      </c>
      <c r="J11" s="28">
        <f>tblSalesData[[#This Row],[סכום מכירה]]+tblSalesData[[#This Row],[מע"מ]]</f>
        <v>58.747500000000002</v>
      </c>
    </row>
    <row r="12" spans="2:11" ht="21" customHeight="1" x14ac:dyDescent="0.3">
      <c r="B12" s="31">
        <v>40940</v>
      </c>
      <c r="C12" s="29">
        <v>0.4548611111111111</v>
      </c>
      <c r="D12" s="12">
        <v>1004</v>
      </c>
      <c r="E12" s="30">
        <v>90004</v>
      </c>
      <c r="F12" s="26" t="str">
        <f>IFERROR(IF(ISNA(VLOOKUP(tblSalesData[[#This Row],[SKU/מספר מוצר]],tblInventory[],2,0)),"",VLOOKUP(tblSalesData[[#This Row],[SKU/מספר מוצר]],tblInventory[],2,0)),"No description found")</f>
        <v>צלחת מרובעת</v>
      </c>
      <c r="G12" s="27">
        <v>2.95</v>
      </c>
      <c r="H12" s="8">
        <v>0.05</v>
      </c>
      <c r="I12" s="28">
        <f>tblSalesData[[#This Row],[סכום מכירה]]*tblSalesData[[#This Row],[אחוז מס]]</f>
        <v>0.14750000000000002</v>
      </c>
      <c r="J12" s="28">
        <f>tblSalesData[[#This Row],[סכום מכירה]]+tblSalesData[[#This Row],[מע"מ]]</f>
        <v>3.0975000000000001</v>
      </c>
    </row>
    <row r="13" spans="2:11" ht="21" customHeight="1" x14ac:dyDescent="0.3">
      <c r="B13" s="31">
        <v>40940</v>
      </c>
      <c r="C13" s="29">
        <v>0.48958333333333331</v>
      </c>
      <c r="D13" s="12">
        <v>1005</v>
      </c>
      <c r="E13" s="30">
        <v>90002</v>
      </c>
      <c r="F13" s="26" t="str">
        <f>IFERROR(IF(ISNA(VLOOKUP(tblSalesData[[#This Row],[SKU/מספר מוצר]],tblInventory[],2,0)),"",VLOOKUP(tblSalesData[[#This Row],[SKU/מספר מוצר]],tblInventory[],2,0)),"No description found")</f>
        <v>כרית</v>
      </c>
      <c r="G13" s="27">
        <v>14.98</v>
      </c>
      <c r="H13" s="8">
        <v>0.05</v>
      </c>
      <c r="I13" s="28">
        <f>tblSalesData[[#This Row],[סכום מכירה]]*tblSalesData[[#This Row],[אחוז מס]]</f>
        <v>0.74900000000000011</v>
      </c>
      <c r="J13" s="28">
        <f>tblSalesData[[#This Row],[סכום מכירה]]+tblSalesData[[#This Row],[מע"מ]]</f>
        <v>15.729000000000001</v>
      </c>
    </row>
  </sheetData>
  <dataValidations count="1">
    <dataValidation type="list" errorStyle="warning" allowBlank="1" showInputMessage="1" showErrorMessage="1" errorTitle="Whoops!" error="These numbers are from a list on the Inventory sheet.  To add it to the drop down list, click Cancel, go to the Inventory sheet and add it to the list." sqref="E9:E13">
      <formula1>PN</formula1>
    </dataValidation>
  </dataValidations>
  <printOptions horizontalCentered="1"/>
  <pageMargins left="0.25" right="0.25" top="0.75" bottom="0.75" header="0.3" footer="0.3"/>
  <pageSetup scale="86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B1:L25"/>
  <sheetViews>
    <sheetView showGridLines="0" rightToLeft="1" zoomScaleNormal="100" workbookViewId="0"/>
  </sheetViews>
  <sheetFormatPr defaultRowHeight="21" customHeight="1" x14ac:dyDescent="0.3"/>
  <cols>
    <col min="1" max="1" width="3.28515625" style="2" customWidth="1"/>
    <col min="2" max="2" width="28.7109375" style="18" customWidth="1"/>
    <col min="3" max="3" width="35" style="10" customWidth="1"/>
    <col min="4" max="4" width="13.28515625" style="10" customWidth="1"/>
    <col min="5" max="7" width="13.7109375" style="10" customWidth="1"/>
    <col min="8" max="16384" width="9.140625" style="2"/>
  </cols>
  <sheetData>
    <row r="1" spans="2:7" ht="12.75" x14ac:dyDescent="0.3">
      <c r="B1" s="13"/>
      <c r="C1" s="14"/>
      <c r="D1" s="14"/>
      <c r="E1" s="14"/>
      <c r="F1" s="14"/>
      <c r="G1" s="14"/>
    </row>
    <row r="2" spans="2:7" ht="34.5" x14ac:dyDescent="0.3">
      <c r="B2" s="15" t="s">
        <v>1</v>
      </c>
      <c r="C2" s="14"/>
      <c r="D2" s="14"/>
      <c r="E2" s="14"/>
      <c r="F2" s="14"/>
      <c r="G2" s="14"/>
    </row>
    <row r="3" spans="2:7" ht="17.25" customHeight="1" x14ac:dyDescent="0.3">
      <c r="B3" s="16"/>
      <c r="C3" s="14"/>
      <c r="D3" s="14"/>
      <c r="E3" s="14"/>
      <c r="F3" s="14"/>
      <c r="G3" s="14"/>
    </row>
    <row r="4" spans="2:7" ht="15.75" customHeight="1" x14ac:dyDescent="0.3">
      <c r="B4" s="7"/>
      <c r="C4" s="14"/>
      <c r="D4" s="14"/>
      <c r="E4" s="14"/>
      <c r="F4" s="14"/>
      <c r="G4" s="14"/>
    </row>
    <row r="5" spans="2:7" ht="17.25" customHeight="1" x14ac:dyDescent="0.3">
      <c r="B5" s="7"/>
      <c r="C5" s="14"/>
      <c r="D5" s="14"/>
      <c r="E5" s="14"/>
      <c r="F5" s="14"/>
      <c r="G5" s="14"/>
    </row>
    <row r="6" spans="2:7" ht="12.75" x14ac:dyDescent="0.3">
      <c r="B6" s="17"/>
      <c r="C6" s="5"/>
      <c r="D6" s="5"/>
      <c r="E6" s="5"/>
      <c r="F6" s="5"/>
      <c r="G6" s="5"/>
    </row>
    <row r="7" spans="2:7" ht="12.75" x14ac:dyDescent="0.3">
      <c r="B7" s="17"/>
      <c r="C7" s="5"/>
      <c r="D7" s="5"/>
      <c r="E7" s="5"/>
      <c r="F7" s="5"/>
      <c r="G7" s="5"/>
    </row>
    <row r="8" spans="2:7" ht="12.75" x14ac:dyDescent="0.3">
      <c r="B8" s="10" t="s">
        <v>5</v>
      </c>
      <c r="C8" s="10" t="s">
        <v>6</v>
      </c>
      <c r="D8" s="10" t="s">
        <v>2</v>
      </c>
      <c r="E8" s="10" t="s">
        <v>35</v>
      </c>
      <c r="F8" s="10" t="s">
        <v>36</v>
      </c>
      <c r="G8" s="10" t="s">
        <v>37</v>
      </c>
    </row>
    <row r="9" spans="2:7" ht="12.75" x14ac:dyDescent="0.3">
      <c r="B9" s="10">
        <v>90001</v>
      </c>
      <c r="C9" s="10" t="s">
        <v>11</v>
      </c>
      <c r="D9" s="32">
        <v>40940</v>
      </c>
      <c r="E9" s="33">
        <v>74.95</v>
      </c>
      <c r="F9" s="33">
        <v>3.7475000000000005</v>
      </c>
      <c r="G9" s="33">
        <v>78.697500000000005</v>
      </c>
    </row>
    <row r="10" spans="2:7" ht="12.75" x14ac:dyDescent="0.3">
      <c r="B10" s="10">
        <v>90002</v>
      </c>
      <c r="C10" s="10" t="s">
        <v>12</v>
      </c>
      <c r="D10" s="32">
        <v>40940</v>
      </c>
      <c r="E10" s="33">
        <v>14.98</v>
      </c>
      <c r="F10" s="33">
        <v>0.74900000000000011</v>
      </c>
      <c r="G10" s="33">
        <v>15.729000000000001</v>
      </c>
    </row>
    <row r="11" spans="2:7" ht="12.75" x14ac:dyDescent="0.3">
      <c r="B11" s="10">
        <v>90004</v>
      </c>
      <c r="C11" s="10" t="s">
        <v>14</v>
      </c>
      <c r="D11" s="32">
        <v>40940</v>
      </c>
      <c r="E11" s="33">
        <v>2.95</v>
      </c>
      <c r="F11" s="33">
        <v>0.14750000000000002</v>
      </c>
      <c r="G11" s="33">
        <v>3.0975000000000001</v>
      </c>
    </row>
    <row r="12" spans="2:7" ht="12.75" x14ac:dyDescent="0.3">
      <c r="B12" s="10">
        <v>90005</v>
      </c>
      <c r="C12" s="10" t="s">
        <v>15</v>
      </c>
      <c r="D12" s="32">
        <v>40940</v>
      </c>
      <c r="E12" s="33">
        <v>55.95</v>
      </c>
      <c r="F12" s="33">
        <v>2.7975000000000003</v>
      </c>
      <c r="G12" s="33">
        <v>58.747500000000002</v>
      </c>
    </row>
    <row r="13" spans="2:7" ht="12.75" x14ac:dyDescent="0.3">
      <c r="B13" s="10">
        <v>90023</v>
      </c>
      <c r="C13" s="10" t="s">
        <v>33</v>
      </c>
      <c r="D13" s="32">
        <v>40940</v>
      </c>
      <c r="E13" s="33">
        <v>34.99</v>
      </c>
      <c r="F13" s="33">
        <v>1.7495000000000003</v>
      </c>
      <c r="G13" s="33">
        <v>36.7395</v>
      </c>
    </row>
    <row r="14" spans="2:7" ht="12.75" x14ac:dyDescent="0.3">
      <c r="B14" s="10" t="s">
        <v>34</v>
      </c>
      <c r="E14" s="33">
        <v>183.82000000000002</v>
      </c>
      <c r="F14" s="33">
        <v>9.1910000000000025</v>
      </c>
      <c r="G14" s="33">
        <v>193.011</v>
      </c>
    </row>
    <row r="15" spans="2:7" ht="15" x14ac:dyDescent="0.3">
      <c r="B15" s="34"/>
      <c r="C15" s="34"/>
      <c r="D15" s="34"/>
      <c r="E15" s="5"/>
      <c r="F15" s="5"/>
      <c r="G15" s="5"/>
    </row>
    <row r="16" spans="2:7" ht="15" x14ac:dyDescent="0.3">
      <c r="B16" s="34"/>
      <c r="C16" s="34"/>
      <c r="D16" s="34"/>
    </row>
    <row r="17" spans="2:12" ht="15" x14ac:dyDescent="0.3">
      <c r="B17" s="34"/>
      <c r="C17" s="34"/>
      <c r="D17" s="34"/>
    </row>
    <row r="18" spans="2:12" ht="15" x14ac:dyDescent="0.3">
      <c r="B18" s="34"/>
      <c r="C18" s="34"/>
      <c r="D18" s="34"/>
      <c r="L18" s="35"/>
    </row>
    <row r="19" spans="2:12" ht="15" x14ac:dyDescent="0.3">
      <c r="B19" s="34"/>
      <c r="C19" s="34"/>
      <c r="D19" s="34"/>
    </row>
    <row r="20" spans="2:12" ht="15" x14ac:dyDescent="0.3">
      <c r="B20" s="34"/>
      <c r="C20" s="34"/>
      <c r="D20" s="34"/>
    </row>
    <row r="21" spans="2:12" ht="15" x14ac:dyDescent="0.3">
      <c r="B21" s="34"/>
      <c r="C21" s="34"/>
      <c r="D21" s="34"/>
    </row>
    <row r="22" spans="2:12" ht="15" x14ac:dyDescent="0.3">
      <c r="B22" s="34"/>
      <c r="C22" s="34"/>
      <c r="D22" s="34"/>
    </row>
    <row r="23" spans="2:12" ht="15" x14ac:dyDescent="0.3">
      <c r="B23" s="34"/>
      <c r="C23" s="34"/>
      <c r="D23" s="34"/>
    </row>
    <row r="24" spans="2:12" ht="15" x14ac:dyDescent="0.3">
      <c r="B24" s="34"/>
      <c r="C24" s="34"/>
      <c r="D24" s="34"/>
    </row>
    <row r="25" spans="2:12" ht="15" x14ac:dyDescent="0.3">
      <c r="B25" s="34"/>
      <c r="C25" s="34"/>
      <c r="D25" s="34"/>
    </row>
  </sheetData>
  <printOptions horizontalCentered="1"/>
  <pageMargins left="0.25" right="0.25" top="0.75" bottom="0.75" header="0.3" footer="0.3"/>
  <pageSetup fitToHeight="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autoPageBreaks="0" fitToPage="1"/>
  </sheetPr>
  <dimension ref="B1:C31"/>
  <sheetViews>
    <sheetView showGridLines="0" rightToLeft="1" zoomScaleNormal="100" workbookViewId="0"/>
  </sheetViews>
  <sheetFormatPr defaultRowHeight="21" customHeight="1" x14ac:dyDescent="0.3"/>
  <cols>
    <col min="1" max="1" width="3.28515625" style="2" customWidth="1"/>
    <col min="2" max="2" width="31.85546875" style="22" customWidth="1"/>
    <col min="3" max="3" width="46.85546875" style="10" customWidth="1"/>
    <col min="4" max="16384" width="9.140625" style="2"/>
  </cols>
  <sheetData>
    <row r="1" spans="2:3" ht="12.75" x14ac:dyDescent="0.3">
      <c r="B1" s="14"/>
      <c r="C1" s="14"/>
    </row>
    <row r="2" spans="2:3" ht="34.5" x14ac:dyDescent="0.3">
      <c r="B2" s="15" t="s">
        <v>1</v>
      </c>
      <c r="C2" s="14"/>
    </row>
    <row r="3" spans="2:3" ht="17.25" customHeight="1" x14ac:dyDescent="0.3">
      <c r="B3" s="14"/>
      <c r="C3" s="14"/>
    </row>
    <row r="4" spans="2:3" ht="15.75" customHeight="1" x14ac:dyDescent="0.3">
      <c r="B4" s="14"/>
      <c r="C4" s="14"/>
    </row>
    <row r="5" spans="2:3" ht="17.25" customHeight="1" x14ac:dyDescent="0.3">
      <c r="B5" s="14"/>
      <c r="C5" s="14"/>
    </row>
    <row r="6" spans="2:3" ht="12.75" x14ac:dyDescent="0.3">
      <c r="B6" s="19"/>
      <c r="C6" s="4"/>
    </row>
    <row r="7" spans="2:3" ht="12.75" x14ac:dyDescent="0.3">
      <c r="B7" s="19"/>
      <c r="C7" s="4"/>
    </row>
    <row r="8" spans="2:3" ht="21" customHeight="1" x14ac:dyDescent="0.3">
      <c r="B8" s="24" t="s">
        <v>5</v>
      </c>
      <c r="C8" s="20" t="s">
        <v>6</v>
      </c>
    </row>
    <row r="9" spans="2:3" ht="21" customHeight="1" x14ac:dyDescent="0.3">
      <c r="B9" s="21">
        <v>90001</v>
      </c>
      <c r="C9" s="9" t="s">
        <v>11</v>
      </c>
    </row>
    <row r="10" spans="2:3" ht="21" customHeight="1" x14ac:dyDescent="0.3">
      <c r="B10" s="21">
        <v>90002</v>
      </c>
      <c r="C10" s="9" t="s">
        <v>12</v>
      </c>
    </row>
    <row r="11" spans="2:3" ht="21" customHeight="1" x14ac:dyDescent="0.3">
      <c r="B11" s="21">
        <v>90003</v>
      </c>
      <c r="C11" s="23" t="s">
        <v>13</v>
      </c>
    </row>
    <row r="12" spans="2:3" ht="21" customHeight="1" x14ac:dyDescent="0.3">
      <c r="B12" s="21">
        <v>90004</v>
      </c>
      <c r="C12" s="25" t="s">
        <v>14</v>
      </c>
    </row>
    <row r="13" spans="2:3" ht="21" customHeight="1" x14ac:dyDescent="0.3">
      <c r="B13" s="21">
        <v>90005</v>
      </c>
      <c r="C13" s="25" t="s">
        <v>15</v>
      </c>
    </row>
    <row r="14" spans="2:3" ht="21" customHeight="1" x14ac:dyDescent="0.3">
      <c r="B14" s="21">
        <v>90006</v>
      </c>
      <c r="C14" s="25" t="s">
        <v>16</v>
      </c>
    </row>
    <row r="15" spans="2:3" ht="21" customHeight="1" x14ac:dyDescent="0.3">
      <c r="B15" s="21">
        <v>90007</v>
      </c>
      <c r="C15" s="25" t="s">
        <v>17</v>
      </c>
    </row>
    <row r="16" spans="2:3" ht="21" customHeight="1" x14ac:dyDescent="0.3">
      <c r="B16" s="21">
        <v>90008</v>
      </c>
      <c r="C16" s="25" t="s">
        <v>18</v>
      </c>
    </row>
    <row r="17" spans="2:3" ht="21" customHeight="1" x14ac:dyDescent="0.3">
      <c r="B17" s="21">
        <v>90009</v>
      </c>
      <c r="C17" s="25" t="s">
        <v>19</v>
      </c>
    </row>
    <row r="18" spans="2:3" ht="21" customHeight="1" x14ac:dyDescent="0.3">
      <c r="B18" s="21">
        <v>90010</v>
      </c>
      <c r="C18" s="25" t="s">
        <v>20</v>
      </c>
    </row>
    <row r="19" spans="2:3" ht="21" customHeight="1" x14ac:dyDescent="0.3">
      <c r="B19" s="21">
        <v>90011</v>
      </c>
      <c r="C19" s="25" t="s">
        <v>21</v>
      </c>
    </row>
    <row r="20" spans="2:3" ht="21" customHeight="1" x14ac:dyDescent="0.3">
      <c r="B20" s="21">
        <v>90012</v>
      </c>
      <c r="C20" s="25" t="s">
        <v>22</v>
      </c>
    </row>
    <row r="21" spans="2:3" ht="21" customHeight="1" x14ac:dyDescent="0.3">
      <c r="B21" s="21">
        <v>90013</v>
      </c>
      <c r="C21" s="25" t="s">
        <v>23</v>
      </c>
    </row>
    <row r="22" spans="2:3" ht="21" customHeight="1" x14ac:dyDescent="0.3">
      <c r="B22" s="21">
        <v>90014</v>
      </c>
      <c r="C22" s="25" t="s">
        <v>24</v>
      </c>
    </row>
    <row r="23" spans="2:3" ht="21" customHeight="1" x14ac:dyDescent="0.3">
      <c r="B23" s="21">
        <v>90015</v>
      </c>
      <c r="C23" s="25" t="s">
        <v>25</v>
      </c>
    </row>
    <row r="24" spans="2:3" ht="21" customHeight="1" x14ac:dyDescent="0.3">
      <c r="B24" s="21">
        <v>90016</v>
      </c>
      <c r="C24" s="25" t="s">
        <v>26</v>
      </c>
    </row>
    <row r="25" spans="2:3" ht="21" customHeight="1" x14ac:dyDescent="0.3">
      <c r="B25" s="21">
        <v>90017</v>
      </c>
      <c r="C25" s="25" t="s">
        <v>27</v>
      </c>
    </row>
    <row r="26" spans="2:3" ht="21" customHeight="1" x14ac:dyDescent="0.3">
      <c r="B26" s="21">
        <v>90018</v>
      </c>
      <c r="C26" s="25" t="s">
        <v>28</v>
      </c>
    </row>
    <row r="27" spans="2:3" ht="21" customHeight="1" x14ac:dyDescent="0.3">
      <c r="B27" s="21">
        <v>90019</v>
      </c>
      <c r="C27" s="25" t="s">
        <v>29</v>
      </c>
    </row>
    <row r="28" spans="2:3" ht="21" customHeight="1" x14ac:dyDescent="0.3">
      <c r="B28" s="21">
        <v>90020</v>
      </c>
      <c r="C28" s="25" t="s">
        <v>30</v>
      </c>
    </row>
    <row r="29" spans="2:3" ht="21" customHeight="1" x14ac:dyDescent="0.3">
      <c r="B29" s="21">
        <v>90021</v>
      </c>
      <c r="C29" s="25" t="s">
        <v>31</v>
      </c>
    </row>
    <row r="30" spans="2:3" ht="21" customHeight="1" x14ac:dyDescent="0.3">
      <c r="B30" s="21">
        <v>90022</v>
      </c>
      <c r="C30" s="25" t="s">
        <v>32</v>
      </c>
    </row>
    <row r="31" spans="2:3" ht="21" customHeight="1" x14ac:dyDescent="0.3">
      <c r="B31" s="21">
        <v>90023</v>
      </c>
      <c r="C31" s="25" t="s">
        <v>33</v>
      </c>
    </row>
  </sheetData>
  <printOptions horizontalCentered="1"/>
  <pageMargins left="0.7" right="0.7" top="0.75" bottom="0.75" header="0.3" footer="0.3"/>
  <pageSetup fitToHeight="0"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6e9ea02a-742f-4d68-9828-878561d4a93c" xsi:nil="true"/>
    <AssetExpire xmlns="6e9ea02a-742f-4d68-9828-878561d4a93c">2029-01-01T08:00:00+00:00</AssetExpire>
    <CampaignTagsTaxHTField0 xmlns="6e9ea02a-742f-4d68-9828-878561d4a93c">
      <Terms xmlns="http://schemas.microsoft.com/office/infopath/2007/PartnerControls"/>
    </CampaignTagsTaxHTField0>
    <IntlLangReviewDate xmlns="6e9ea02a-742f-4d68-9828-878561d4a93c" xsi:nil="true"/>
    <TPFriendlyName xmlns="6e9ea02a-742f-4d68-9828-878561d4a93c" xsi:nil="true"/>
    <IntlLangReview xmlns="6e9ea02a-742f-4d68-9828-878561d4a93c">false</IntlLangReview>
    <LocLastLocAttemptVersionLookup xmlns="6e9ea02a-742f-4d68-9828-878561d4a93c">848666</LocLastLocAttemptVersionLookup>
    <PolicheckWords xmlns="6e9ea02a-742f-4d68-9828-878561d4a93c" xsi:nil="true"/>
    <SubmitterId xmlns="6e9ea02a-742f-4d68-9828-878561d4a93c" xsi:nil="true"/>
    <AcquiredFrom xmlns="6e9ea02a-742f-4d68-9828-878561d4a93c">Internal MS</AcquiredFrom>
    <EditorialStatus xmlns="6e9ea02a-742f-4d68-9828-878561d4a93c">Complete</EditorialStatus>
    <Markets xmlns="6e9ea02a-742f-4d68-9828-878561d4a93c"/>
    <OriginAsset xmlns="6e9ea02a-742f-4d68-9828-878561d4a93c" xsi:nil="true"/>
    <AssetStart xmlns="6e9ea02a-742f-4d68-9828-878561d4a93c">2012-07-27T02:40:00+00:00</AssetStart>
    <FriendlyTitle xmlns="6e9ea02a-742f-4d68-9828-878561d4a93c" xsi:nil="true"/>
    <MarketSpecific xmlns="6e9ea02a-742f-4d68-9828-878561d4a93c">false</MarketSpecific>
    <TPNamespace xmlns="6e9ea02a-742f-4d68-9828-878561d4a93c" xsi:nil="true"/>
    <PublishStatusLookup xmlns="6e9ea02a-742f-4d68-9828-878561d4a93c">
      <Value>317543</Value>
    </PublishStatusLookup>
    <APAuthor xmlns="6e9ea02a-742f-4d68-9828-878561d4a93c">
      <UserInfo>
        <DisplayName>REDMOND\v-sa</DisplayName>
        <AccountId>2467</AccountId>
        <AccountType/>
      </UserInfo>
    </APAuthor>
    <TPCommandLine xmlns="6e9ea02a-742f-4d68-9828-878561d4a93c" xsi:nil="true"/>
    <IntlLangReviewer xmlns="6e9ea02a-742f-4d68-9828-878561d4a93c" xsi:nil="true"/>
    <OpenTemplate xmlns="6e9ea02a-742f-4d68-9828-878561d4a93c">true</OpenTemplate>
    <CSXSubmissionDate xmlns="6e9ea02a-742f-4d68-9828-878561d4a93c" xsi:nil="true"/>
    <TaxCatchAll xmlns="6e9ea02a-742f-4d68-9828-878561d4a93c"/>
    <Manager xmlns="6e9ea02a-742f-4d68-9828-878561d4a93c" xsi:nil="true"/>
    <NumericId xmlns="6e9ea02a-742f-4d68-9828-878561d4a93c" xsi:nil="true"/>
    <ParentAssetId xmlns="6e9ea02a-742f-4d68-9828-878561d4a93c" xsi:nil="true"/>
    <OriginalSourceMarket xmlns="6e9ea02a-742f-4d68-9828-878561d4a93c">english</OriginalSourceMarket>
    <ApprovalStatus xmlns="6e9ea02a-742f-4d68-9828-878561d4a93c">InProgress</ApprovalStatus>
    <TPComponent xmlns="6e9ea02a-742f-4d68-9828-878561d4a93c" xsi:nil="true"/>
    <EditorialTags xmlns="6e9ea02a-742f-4d68-9828-878561d4a93c" xsi:nil="true"/>
    <TPExecutable xmlns="6e9ea02a-742f-4d68-9828-878561d4a93c" xsi:nil="true"/>
    <TPLaunchHelpLink xmlns="6e9ea02a-742f-4d68-9828-878561d4a93c" xsi:nil="true"/>
    <LocComments xmlns="6e9ea02a-742f-4d68-9828-878561d4a93c" xsi:nil="true"/>
    <LocRecommendedHandoff xmlns="6e9ea02a-742f-4d68-9828-878561d4a93c" xsi:nil="true"/>
    <SourceTitle xmlns="6e9ea02a-742f-4d68-9828-878561d4a93c" xsi:nil="true"/>
    <CSXUpdate xmlns="6e9ea02a-742f-4d68-9828-878561d4a93c">false</CSXUpdate>
    <IntlLocPriority xmlns="6e9ea02a-742f-4d68-9828-878561d4a93c" xsi:nil="true"/>
    <UAProjectedTotalWords xmlns="6e9ea02a-742f-4d68-9828-878561d4a93c" xsi:nil="true"/>
    <AssetType xmlns="6e9ea02a-742f-4d68-9828-878561d4a93c">TP</AssetType>
    <MachineTranslated xmlns="6e9ea02a-742f-4d68-9828-878561d4a93c">false</MachineTranslated>
    <OutputCachingOn xmlns="6e9ea02a-742f-4d68-9828-878561d4a93c">false</OutputCachingOn>
    <TemplateStatus xmlns="6e9ea02a-742f-4d68-9828-878561d4a93c">Complete</TemplateStatus>
    <IsSearchable xmlns="6e9ea02a-742f-4d68-9828-878561d4a93c">true</IsSearchable>
    <ContentItem xmlns="6e9ea02a-742f-4d68-9828-878561d4a93c" xsi:nil="true"/>
    <HandoffToMSDN xmlns="6e9ea02a-742f-4d68-9828-878561d4a93c" xsi:nil="true"/>
    <ShowIn xmlns="6e9ea02a-742f-4d68-9828-878561d4a93c">Show everywhere</ShowIn>
    <ThumbnailAssetId xmlns="6e9ea02a-742f-4d68-9828-878561d4a93c" xsi:nil="true"/>
    <UALocComments xmlns="6e9ea02a-742f-4d68-9828-878561d4a93c" xsi:nil="true"/>
    <UALocRecommendation xmlns="6e9ea02a-742f-4d68-9828-878561d4a93c">Localize</UALocRecommendation>
    <LastModifiedDateTime xmlns="6e9ea02a-742f-4d68-9828-878561d4a93c" xsi:nil="true"/>
    <LegacyData xmlns="6e9ea02a-742f-4d68-9828-878561d4a93c" xsi:nil="true"/>
    <LocManualTestRequired xmlns="6e9ea02a-742f-4d68-9828-878561d4a93c">false</LocManualTestRequired>
    <LocMarketGroupTiers2 xmlns="6e9ea02a-742f-4d68-9828-878561d4a93c" xsi:nil="true"/>
    <ClipArtFilename xmlns="6e9ea02a-742f-4d68-9828-878561d4a93c" xsi:nil="true"/>
    <TPApplication xmlns="6e9ea02a-742f-4d68-9828-878561d4a93c" xsi:nil="true"/>
    <CSXHash xmlns="6e9ea02a-742f-4d68-9828-878561d4a93c" xsi:nil="true"/>
    <DirectSourceMarket xmlns="6e9ea02a-742f-4d68-9828-878561d4a93c">english</DirectSourceMarket>
    <PrimaryImageGen xmlns="6e9ea02a-742f-4d68-9828-878561d4a93c">true</PrimaryImageGen>
    <PlannedPubDate xmlns="6e9ea02a-742f-4d68-9828-878561d4a93c" xsi:nil="true"/>
    <CSXSubmissionMarket xmlns="6e9ea02a-742f-4d68-9828-878561d4a93c" xsi:nil="true"/>
    <Downloads xmlns="6e9ea02a-742f-4d68-9828-878561d4a93c">0</Downloads>
    <ArtSampleDocs xmlns="6e9ea02a-742f-4d68-9828-878561d4a93c" xsi:nil="true"/>
    <TrustLevel xmlns="6e9ea02a-742f-4d68-9828-878561d4a93c">1 Microsoft Managed Content</TrustLevel>
    <BlockPublish xmlns="6e9ea02a-742f-4d68-9828-878561d4a93c">false</BlockPublish>
    <TPLaunchHelpLinkType xmlns="6e9ea02a-742f-4d68-9828-878561d4a93c">Template</TPLaunchHelpLinkType>
    <LocalizationTagsTaxHTField0 xmlns="6e9ea02a-742f-4d68-9828-878561d4a93c">
      <Terms xmlns="http://schemas.microsoft.com/office/infopath/2007/PartnerControls"/>
    </LocalizationTagsTaxHTField0>
    <BusinessGroup xmlns="6e9ea02a-742f-4d68-9828-878561d4a93c" xsi:nil="true"/>
    <Providers xmlns="6e9ea02a-742f-4d68-9828-878561d4a93c" xsi:nil="true"/>
    <TemplateTemplateType xmlns="6e9ea02a-742f-4d68-9828-878561d4a93c">Excel 2007 Default</TemplateTemplateType>
    <TimesCloned xmlns="6e9ea02a-742f-4d68-9828-878561d4a93c" xsi:nil="true"/>
    <TPAppVersion xmlns="6e9ea02a-742f-4d68-9828-878561d4a93c" xsi:nil="true"/>
    <VoteCount xmlns="6e9ea02a-742f-4d68-9828-878561d4a93c" xsi:nil="true"/>
    <FeatureTagsTaxHTField0 xmlns="6e9ea02a-742f-4d68-9828-878561d4a93c">
      <Terms xmlns="http://schemas.microsoft.com/office/infopath/2007/PartnerControls"/>
    </FeatureTagsTaxHTField0>
    <Provider xmlns="6e9ea02a-742f-4d68-9828-878561d4a93c" xsi:nil="true"/>
    <UACurrentWords xmlns="6e9ea02a-742f-4d68-9828-878561d4a93c" xsi:nil="true"/>
    <AssetId xmlns="6e9ea02a-742f-4d68-9828-878561d4a93c">TP103107640</AssetId>
    <TPClientViewer xmlns="6e9ea02a-742f-4d68-9828-878561d4a93c" xsi:nil="true"/>
    <DSATActionTaken xmlns="6e9ea02a-742f-4d68-9828-878561d4a93c" xsi:nil="true"/>
    <APEditor xmlns="6e9ea02a-742f-4d68-9828-878561d4a93c">
      <UserInfo>
        <DisplayName/>
        <AccountId xsi:nil="true"/>
        <AccountType/>
      </UserInfo>
    </APEditor>
    <TPInstallLocation xmlns="6e9ea02a-742f-4d68-9828-878561d4a93c" xsi:nil="true"/>
    <OOCacheId xmlns="6e9ea02a-742f-4d68-9828-878561d4a93c" xsi:nil="true"/>
    <IsDeleted xmlns="6e9ea02a-742f-4d68-9828-878561d4a93c">false</IsDeleted>
    <PublishTargets xmlns="6e9ea02a-742f-4d68-9828-878561d4a93c">OfficeOnlineVNext</PublishTargets>
    <ApprovalLog xmlns="6e9ea02a-742f-4d68-9828-878561d4a93c" xsi:nil="true"/>
    <BugNumber xmlns="6e9ea02a-742f-4d68-9828-878561d4a93c" xsi:nil="true"/>
    <CrawlForDependencies xmlns="6e9ea02a-742f-4d68-9828-878561d4a93c">false</CrawlForDependencies>
    <InternalTagsTaxHTField0 xmlns="6e9ea02a-742f-4d68-9828-878561d4a93c">
      <Terms xmlns="http://schemas.microsoft.com/office/infopath/2007/PartnerControls"/>
    </InternalTagsTaxHTField0>
    <LastHandOff xmlns="6e9ea02a-742f-4d68-9828-878561d4a93c" xsi:nil="true"/>
    <Milestone xmlns="6e9ea02a-742f-4d68-9828-878561d4a93c" xsi:nil="true"/>
    <OriginalRelease xmlns="6e9ea02a-742f-4d68-9828-878561d4a93c">15</OriginalRelease>
    <RecommendationsModifier xmlns="6e9ea02a-742f-4d68-9828-878561d4a93c" xsi:nil="true"/>
    <ScenarioTagsTaxHTField0 xmlns="6e9ea02a-742f-4d68-9828-878561d4a93c">
      <Terms xmlns="http://schemas.microsoft.com/office/infopath/2007/PartnerControls"/>
    </ScenarioTagsTaxHTField0>
    <UANotes xmlns="6e9ea02a-742f-4d68-9828-878561d4a93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BB3141636B894099107E6745BE213F04000498BE45EB900B4AB4820FEB2B334769" ma:contentTypeVersion="56" ma:contentTypeDescription="Create a new document." ma:contentTypeScope="" ma:versionID="88e980705863785d62b24b2f127d8bb3">
  <xsd:schema xmlns:xsd="http://www.w3.org/2001/XMLSchema" xmlns:xs="http://www.w3.org/2001/XMLSchema" xmlns:p="http://schemas.microsoft.com/office/2006/metadata/properties" xmlns:ns2="6e9ea02a-742f-4d68-9828-878561d4a93c" targetNamespace="http://schemas.microsoft.com/office/2006/metadata/properties" ma:root="true" ma:fieldsID="41e2f71470f72663579db268ee2082ab" ns2:_="">
    <xsd:import namespace="6e9ea02a-742f-4d68-9828-878561d4a9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ea02a-742f-4d68-9828-878561d4a9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f49aea52-57cf-43e7-ad0f-73ec13c09c9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7E9BFDD-1396-425A-819C-F21D6585E878}" ma:internalName="CSXSubmissionMarket" ma:readOnly="false" ma:showField="MarketName" ma:web="6e9ea02a-742f-4d68-9828-878561d4a9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42c02ad2-dcd2-4ab7-b59e-0790aa7a8b1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B6637CC4-9BDF-4FFE-8FBF-4FC2310BA3C9}" ma:internalName="InProjectListLookup" ma:readOnly="true" ma:showField="InProjectLis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81df231-2158-47e1-bee4-ea5880ea189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B6637CC4-9BDF-4FFE-8FBF-4FC2310BA3C9}" ma:internalName="LastCompleteVersionLookup" ma:readOnly="true" ma:showField="LastComplete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B6637CC4-9BDF-4FFE-8FBF-4FC2310BA3C9}" ma:internalName="LastPreviewErrorLookup" ma:readOnly="true" ma:showField="LastPreviewError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B6637CC4-9BDF-4FFE-8FBF-4FC2310BA3C9}" ma:internalName="LastPreviewResultLookup" ma:readOnly="true" ma:showField="LastPreviewResul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B6637CC4-9BDF-4FFE-8FBF-4FC2310BA3C9}" ma:internalName="LastPreviewAttemptDateLookup" ma:readOnly="true" ma:showField="LastPreviewAttemptDat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B6637CC4-9BDF-4FFE-8FBF-4FC2310BA3C9}" ma:internalName="LastPreviewedByLookup" ma:readOnly="true" ma:showField="LastPreviewedBy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B6637CC4-9BDF-4FFE-8FBF-4FC2310BA3C9}" ma:internalName="LastPreviewTimeLookup" ma:readOnly="true" ma:showField="LastPreviewTi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B6637CC4-9BDF-4FFE-8FBF-4FC2310BA3C9}" ma:internalName="LastPreviewVersionLookup" ma:readOnly="true" ma:showField="LastPreview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B6637CC4-9BDF-4FFE-8FBF-4FC2310BA3C9}" ma:internalName="LastPublishErrorLookup" ma:readOnly="true" ma:showField="LastPublishError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B6637CC4-9BDF-4FFE-8FBF-4FC2310BA3C9}" ma:internalName="LastPublishResultLookup" ma:readOnly="true" ma:showField="LastPublishResul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B6637CC4-9BDF-4FFE-8FBF-4FC2310BA3C9}" ma:internalName="LastPublishAttemptDateLookup" ma:readOnly="true" ma:showField="LastPublishAttemptDat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B6637CC4-9BDF-4FFE-8FBF-4FC2310BA3C9}" ma:internalName="LastPublishedByLookup" ma:readOnly="true" ma:showField="LastPublishedBy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B6637CC4-9BDF-4FFE-8FBF-4FC2310BA3C9}" ma:internalName="LastPublishTimeLookup" ma:readOnly="true" ma:showField="LastPublishTi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B6637CC4-9BDF-4FFE-8FBF-4FC2310BA3C9}" ma:internalName="LastPublishVersionLookup" ma:readOnly="true" ma:showField="LastPublish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22F070B-DDF0-482B-8229-151EA03F1CC6}" ma:internalName="LocLastLocAttemptVersionLookup" ma:readOnly="false" ma:showField="LastLocAttemptVersion" ma:web="6e9ea02a-742f-4d68-9828-878561d4a9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622F070B-DDF0-482B-8229-151EA03F1CC6}" ma:internalName="LocLastLocAttemptVersionTypeLookup" ma:readOnly="true" ma:showField="LastLocAttemptVersionType" ma:web="6e9ea02a-742f-4d68-9828-878561d4a9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22F070B-DDF0-482B-8229-151EA03F1CC6}" ma:internalName="LocNewPublishedVersionLookup" ma:readOnly="true" ma:showField="NewPublishedVersion" ma:web="6e9ea02a-742f-4d68-9828-878561d4a93c">
      <xsd:simpleType>
        <xsd:restriction base="dms:Lookup"/>
      </xsd:simpleType>
    </xsd:element>
    <xsd:element name="LocOverallHandbackStatusLookup" ma:index="75" nillable="true" ma:displayName="Loc Overall Handback Status" ma:default="" ma:list="{622F070B-DDF0-482B-8229-151EA03F1CC6}" ma:internalName="LocOverallHandbackStatusLookup" ma:readOnly="true" ma:showField="OverallHandbackStatus" ma:web="6e9ea02a-742f-4d68-9828-878561d4a93c">
      <xsd:simpleType>
        <xsd:restriction base="dms:Lookup"/>
      </xsd:simpleType>
    </xsd:element>
    <xsd:element name="LocOverallLocStatusLookup" ma:index="76" nillable="true" ma:displayName="Loc Overall Localize Status" ma:default="" ma:list="{622F070B-DDF0-482B-8229-151EA03F1CC6}" ma:internalName="LocOverallLocStatusLookup" ma:readOnly="true" ma:showField="OverallLocStatus" ma:web="6e9ea02a-742f-4d68-9828-878561d4a93c">
      <xsd:simpleType>
        <xsd:restriction base="dms:Lookup"/>
      </xsd:simpleType>
    </xsd:element>
    <xsd:element name="LocOverallPreviewStatusLookup" ma:index="77" nillable="true" ma:displayName="Loc Overall Preview Status" ma:default="" ma:list="{622F070B-DDF0-482B-8229-151EA03F1CC6}" ma:internalName="LocOverallPreviewStatusLookup" ma:readOnly="true" ma:showField="OverallPreviewStatus" ma:web="6e9ea02a-742f-4d68-9828-878561d4a93c">
      <xsd:simpleType>
        <xsd:restriction base="dms:Lookup"/>
      </xsd:simpleType>
    </xsd:element>
    <xsd:element name="LocOverallPublishStatusLookup" ma:index="78" nillable="true" ma:displayName="Loc Overall Publish Status" ma:default="" ma:list="{622F070B-DDF0-482B-8229-151EA03F1CC6}" ma:internalName="LocOverallPublishStatusLookup" ma:readOnly="true" ma:showField="OverallPublishStatus" ma:web="6e9ea02a-742f-4d68-9828-878561d4a9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22F070B-DDF0-482B-8229-151EA03F1CC6}" ma:internalName="LocProcessedForHandoffsLookup" ma:readOnly="true" ma:showField="ProcessedForHandoffs" ma:web="6e9ea02a-742f-4d68-9828-878561d4a93c">
      <xsd:simpleType>
        <xsd:restriction base="dms:Lookup"/>
      </xsd:simpleType>
    </xsd:element>
    <xsd:element name="LocProcessedForMarketsLookup" ma:index="81" nillable="true" ma:displayName="Loc Processed For Markets" ma:default="" ma:list="{622F070B-DDF0-482B-8229-151EA03F1CC6}" ma:internalName="LocProcessedForMarketsLookup" ma:readOnly="true" ma:showField="ProcessedForMarkets" ma:web="6e9ea02a-742f-4d68-9828-878561d4a93c">
      <xsd:simpleType>
        <xsd:restriction base="dms:Lookup"/>
      </xsd:simpleType>
    </xsd:element>
    <xsd:element name="LocPublishedDependentAssetsLookup" ma:index="82" nillable="true" ma:displayName="Loc Published Dependent Assets" ma:default="" ma:list="{622F070B-DDF0-482B-8229-151EA03F1CC6}" ma:internalName="LocPublishedDependentAssetsLookup" ma:readOnly="true" ma:showField="PublishedDependentAssets" ma:web="6e9ea02a-742f-4d68-9828-878561d4a93c">
      <xsd:simpleType>
        <xsd:restriction base="dms:Lookup"/>
      </xsd:simpleType>
    </xsd:element>
    <xsd:element name="LocPublishedLinkedAssetsLookup" ma:index="83" nillable="true" ma:displayName="Loc Published Linked Assets" ma:default="" ma:list="{622F070B-DDF0-482B-8229-151EA03F1CC6}" ma:internalName="LocPublishedLinkedAssetsLookup" ma:readOnly="true" ma:showField="PublishedLinkedAssets" ma:web="6e9ea02a-742f-4d68-9828-878561d4a9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eb7c97e-5beb-4bf0-a64a-0521b62690f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7E9BFDD-1396-425A-819C-F21D6585E878}" ma:internalName="Markets" ma:readOnly="false" ma:showField="MarketNa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B6637CC4-9BDF-4FFE-8FBF-4FC2310BA3C9}" ma:internalName="NumOfRatingsLookup" ma:readOnly="true" ma:showField="NumOfRatings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B6637CC4-9BDF-4FFE-8FBF-4FC2310BA3C9}" ma:internalName="PublishStatusLookup" ma:readOnly="false" ma:showField="PublishStatus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b17064f-d481-4d1f-8972-3daed425d45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cf79a0c3-d835-43ca-aa56-b38f2035bf82}" ma:internalName="TaxCatchAll" ma:showField="CatchAllData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cf79a0c3-d835-43ca-aa56-b38f2035bf82}" ma:internalName="TaxCatchAllLabel" ma:readOnly="true" ma:showField="CatchAllDataLabel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D78DEB-56D8-406B-871A-0F5E9EDA16B1}">
  <ds:schemaRefs>
    <ds:schemaRef ds:uri="http://schemas.microsoft.com/office/2006/metadata/properties"/>
    <ds:schemaRef ds:uri="http://schemas.microsoft.com/office/infopath/2007/PartnerControls"/>
    <ds:schemaRef ds:uri="6e9ea02a-742f-4d68-9828-878561d4a93c"/>
  </ds:schemaRefs>
</ds:datastoreItem>
</file>

<file path=customXml/itemProps2.xml><?xml version="1.0" encoding="utf-8"?>
<ds:datastoreItem xmlns:ds="http://schemas.openxmlformats.org/officeDocument/2006/customXml" ds:itemID="{40368F1F-5A8B-4BFB-8D1A-08CD44CB84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38D3A2-9C51-4311-8DFE-0CA8A72236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9ea02a-742f-4d68-9828-878561d4a9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נתוני מכירות</vt:lpstr>
      <vt:lpstr>דוח מכירות</vt:lpstr>
      <vt:lpstr>מלאי</vt:lpstr>
      <vt:lpstr>PN</vt:lpstr>
      <vt:lpstr>PN_Description</vt:lpstr>
      <vt:lpstr>'דוח מכירות'!Print_Area</vt:lpstr>
      <vt:lpstr>מלאי!Print_Area</vt:lpstr>
      <vt:lpstr>'נתוני מכירות'!Print_Area</vt:lpstr>
      <vt:lpstr>'דוח מכירות'!Print_Titles</vt:lpstr>
      <vt:lpstr>מלאי!Print_Titles</vt:lpstr>
      <vt:lpstr>'נתוני מכירות'!Print_Titles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2012-07-26T19:31:23Z</dcterms:created>
  <dcterms:modified xsi:type="dcterms:W3CDTF">2012-12-14T00:07:55Z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0x010100DEBB3141636B894099107E6745BE213F04000498BE45EB900B4AB4820FEB2B334769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