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/>
  <mc:AlternateContent xmlns:mc="http://schemas.openxmlformats.org/markup-compatibility/2006">
    <mc:Choice Requires="x15">
      <x15ac:absPath xmlns:x15ac="http://schemas.microsoft.com/office/spreadsheetml/2010/11/ac" url="C:\Users\Administrator\Desktop\he-IL\"/>
    </mc:Choice>
  </mc:AlternateContent>
  <bookViews>
    <workbookView xWindow="0" yWindow="0" windowWidth="21600" windowHeight="9510" tabRatio="478" xr2:uid="{00000000-000D-0000-FFFF-FFFF00000000}"/>
  </bookViews>
  <sheets>
    <sheet name="תיעוד זמנים שבועי" sheetId="1" r:id="rId1"/>
  </sheets>
  <definedNames>
    <definedName name="RowTitleRegion1..C5">'תיעוד זמנים שבועי'!$B$3</definedName>
    <definedName name="RowTitleRegion2..G4">'תיעוד זמנים שבועי'!$F$3</definedName>
    <definedName name="RowTitleRegion3..H15">'תיעוד זמנים שבועי'!$C$15</definedName>
    <definedName name="RowTitleRegion4..G16">'תיעוד זמנים שבועי'!$C$16</definedName>
    <definedName name="RowTitleRegion5..H17">'תיעוד זמנים שבועי'!$C$17</definedName>
    <definedName name="_xlnm.Print_Titles" localSheetId="0">'תיעוד זמנים שבועי'!$7:$7</definedName>
    <definedName name="כותרת1">TimeSheet[[#Headers],[יום]]</definedName>
  </definedNames>
  <calcPr calcId="171027"/>
</workbook>
</file>

<file path=xl/calcChain.xml><?xml version="1.0" encoding="utf-8"?>
<calcChain xmlns="http://schemas.openxmlformats.org/spreadsheetml/2006/main">
  <c r="H14" i="1" l="1"/>
  <c r="C5" i="1" l="1"/>
  <c r="C14" i="1" l="1"/>
  <c r="B14" i="1" s="1"/>
  <c r="C8" i="1" l="1"/>
  <c r="B8" i="1" s="1"/>
  <c r="C9" i="1"/>
  <c r="B9" i="1" s="1"/>
  <c r="C10" i="1"/>
  <c r="B10" i="1" s="1"/>
  <c r="C11" i="1"/>
  <c r="B11" i="1" s="1"/>
  <c r="C12" i="1"/>
  <c r="B12" i="1" s="1"/>
  <c r="C13" i="1"/>
  <c r="B13" i="1" s="1"/>
  <c r="G15" i="1" l="1"/>
  <c r="G17" i="1" s="1"/>
  <c r="F15" i="1"/>
  <c r="F17" i="1" s="1"/>
  <c r="E15" i="1"/>
  <c r="E17" i="1" s="1"/>
  <c r="D15" i="1"/>
  <c r="D17" i="1" s="1"/>
  <c r="H12" i="1"/>
  <c r="H11" i="1"/>
  <c r="H10" i="1"/>
  <c r="H9" i="1"/>
  <c r="H13" i="1"/>
  <c r="H8" i="1"/>
  <c r="H17" i="1" l="1"/>
  <c r="H15" i="1"/>
</calcChain>
</file>

<file path=xl/sharedStrings.xml><?xml version="1.0" encoding="utf-8"?>
<sst xmlns="http://schemas.openxmlformats.org/spreadsheetml/2006/main" count="21" uniqueCount="19">
  <si>
    <t>תיעוד זמנים שבועי</t>
  </si>
  <si>
    <t>שם החברה</t>
  </si>
  <si>
    <t>עובד:</t>
  </si>
  <si>
    <t>מנהל:</t>
  </si>
  <si>
    <t>השבוע שמסתיים בתאריך:</t>
  </si>
  <si>
    <t>יום</t>
  </si>
  <si>
    <t>תאריך</t>
  </si>
  <si>
    <t>סה"כ שעות</t>
  </si>
  <si>
    <t>תעריף שעתי</t>
  </si>
  <si>
    <t>סה"כ תשלום</t>
  </si>
  <si>
    <t>שעות רגילות</t>
  </si>
  <si>
    <t>חתימת העובד</t>
  </si>
  <si>
    <t>חתימת המנהל</t>
  </si>
  <si>
    <t>שעות נוספות</t>
  </si>
  <si>
    <t>מספר הטלפון של העובד:</t>
  </si>
  <si>
    <t>כתובת הדואר האלקטרוני של העובד:</t>
  </si>
  <si>
    <t>מחלה</t>
  </si>
  <si>
    <t>חופשה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</si>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</sst>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[&lt;=9999999]###\-####;\(###\)\ ###\-####"/>
    <numFmt numFmtId="166" formatCode="&quot;₪&quot;\ #,##0.00"/>
    <numFmt numFmtId="167" formatCode="&quot;₪&quot;\ #,##0"/>
  </numFmts>
  <fonts count="10" x14ac:knownFonts="1">
    <font>
      <sz val="11"/>
      <name val="Tahoma"/>
      <family val="2"/>
    </font>
    <font>
      <sz val="11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name val="Tahoma"/>
      <family val="2"/>
    </font>
    <font>
      <b/>
      <sz val="22"/>
      <color theme="1" tint="0.24994659260841701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22"/>
      <color theme="1" tint="0.24994659260841701"/>
      <name val="Tahoma"/>
      <family val="2"/>
    </font>
    <font>
      <b/>
      <sz val="1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5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</borders>
  <cellStyleXfs count="19">
    <xf numFmtId="0" fontId="0" fillId="0" borderId="0" applyFill="0" applyBorder="0">
      <alignment horizontal="right" vertical="center" wrapText="1" indent="1"/>
    </xf>
    <xf numFmtId="166" fontId="4" fillId="0" borderId="0" applyFill="0" applyBorder="0" applyProtection="0">
      <alignment horizontal="right" vertical="center" indent="1"/>
    </xf>
    <xf numFmtId="2" fontId="4" fillId="0" borderId="0" applyFill="0" applyBorder="0" applyProtection="0">
      <alignment horizontal="right" vertical="center" indent="1"/>
    </xf>
    <xf numFmtId="164" fontId="2" fillId="0" borderId="0" applyFont="0" applyFill="0" applyBorder="0" applyAlignment="0" applyProtection="0"/>
    <xf numFmtId="167" fontId="4" fillId="2" borderId="1" applyProtection="0">
      <alignment horizontal="right" vertical="center" indent="1"/>
    </xf>
    <xf numFmtId="9" fontId="2" fillId="0" borderId="0" applyFont="0" applyFill="0" applyBorder="0" applyAlignment="0" applyProtection="0"/>
    <xf numFmtId="0" fontId="5" fillId="0" borderId="0" applyNumberFormat="0" applyFill="0" applyBorder="0" applyProtection="0">
      <alignment horizontal="right"/>
    </xf>
    <xf numFmtId="0" fontId="5" fillId="0" borderId="0" applyNumberFormat="0" applyFill="0" applyBorder="0" applyProtection="0">
      <alignment horizontal="left" vertical="center"/>
    </xf>
    <xf numFmtId="0" fontId="6" fillId="4" borderId="1" applyNumberFormat="0" applyProtection="0">
      <alignment horizontal="left" vertical="center" indent="1"/>
    </xf>
    <xf numFmtId="0" fontId="4" fillId="0" borderId="0" applyNumberFormat="0" applyFill="0" applyBorder="0" applyProtection="0">
      <alignment horizontal="left"/>
    </xf>
    <xf numFmtId="0" fontId="4" fillId="0" borderId="0" applyNumberFormat="0" applyFill="0" applyBorder="0" applyProtection="0">
      <alignment horizontal="right" indent="1"/>
    </xf>
    <xf numFmtId="2" fontId="3" fillId="2" borderId="1" applyProtection="0">
      <alignment horizontal="right" vertical="center" indent="1"/>
    </xf>
    <xf numFmtId="0" fontId="1" fillId="3" borderId="1" applyNumberFormat="0" applyAlignment="0" applyProtection="0"/>
    <xf numFmtId="14" fontId="4" fillId="2" borderId="0" applyFill="0" applyBorder="0" applyAlignment="0">
      <alignment horizontal="left" vertical="center" indent="1"/>
    </xf>
    <xf numFmtId="165" fontId="4" fillId="0" borderId="0" applyFill="0" applyBorder="0" applyAlignment="0"/>
    <xf numFmtId="0" fontId="4" fillId="0" borderId="0" applyNumberFormat="0" applyFill="0" applyBorder="0" applyProtection="0">
      <alignment horizontal="left" wrapText="1"/>
    </xf>
    <xf numFmtId="0" fontId="2" fillId="0" borderId="0" applyNumberFormat="0" applyFill="0" applyBorder="0" applyProtection="0">
      <alignment horizontal="left" wrapText="1"/>
    </xf>
    <xf numFmtId="0" fontId="4" fillId="0" borderId="2" applyNumberFormat="0" applyFill="0" applyProtection="0">
      <alignment horizontal="left" wrapText="1"/>
    </xf>
    <xf numFmtId="0" fontId="4" fillId="0" borderId="0" applyNumberFormat="0" applyFill="0" applyBorder="0" applyProtection="0">
      <alignment vertical="center"/>
    </xf>
  </cellStyleXfs>
  <cellXfs count="26">
    <xf numFmtId="0" fontId="0" fillId="0" borderId="0" xfId="0">
      <alignment horizontal="right" vertical="center" wrapText="1" indent="1"/>
    </xf>
    <xf numFmtId="0" fontId="7" fillId="0" borderId="0" xfId="0" applyFont="1" applyAlignment="1">
      <alignment horizontal="right" vertical="center" wrapText="1" indent="1" readingOrder="2"/>
    </xf>
    <xf numFmtId="0" fontId="8" fillId="0" borderId="0" xfId="6" applyFont="1" applyAlignment="1">
      <alignment horizontal="left" readingOrder="2"/>
    </xf>
    <xf numFmtId="0" fontId="7" fillId="0" borderId="0" xfId="0" applyFont="1">
      <alignment horizontal="right" vertical="center" wrapText="1" indent="1"/>
    </xf>
    <xf numFmtId="0" fontId="7" fillId="0" borderId="0" xfId="0" applyFont="1" applyAlignment="1">
      <alignment horizontal="right" vertical="center" wrapText="1" indent="1"/>
    </xf>
    <xf numFmtId="0" fontId="8" fillId="0" borderId="0" xfId="7" applyFont="1" applyAlignment="1">
      <alignment vertical="center" readingOrder="2"/>
    </xf>
    <xf numFmtId="0" fontId="7" fillId="0" borderId="0" xfId="9" applyFont="1" applyAlignment="1">
      <alignment horizontal="right" readingOrder="2"/>
    </xf>
    <xf numFmtId="0" fontId="7" fillId="0" borderId="2" xfId="17" applyFont="1" applyAlignment="1">
      <alignment horizontal="right" wrapText="1" readingOrder="2"/>
    </xf>
    <xf numFmtId="0" fontId="7" fillId="0" borderId="0" xfId="10" applyFont="1" applyAlignment="1">
      <alignment horizontal="left" indent="1" readingOrder="2"/>
    </xf>
    <xf numFmtId="165" fontId="7" fillId="0" borderId="2" xfId="14" applyFont="1" applyBorder="1" applyAlignment="1">
      <alignment horizontal="right" wrapText="1" readingOrder="2"/>
    </xf>
    <xf numFmtId="0" fontId="7" fillId="0" borderId="3" xfId="17" applyFont="1" applyBorder="1" applyAlignment="1">
      <alignment horizontal="right" wrapText="1" readingOrder="2"/>
    </xf>
    <xf numFmtId="0" fontId="7" fillId="0" borderId="3" xfId="15" applyFont="1" applyBorder="1" applyAlignment="1">
      <alignment horizontal="right" wrapText="1" readingOrder="2"/>
    </xf>
    <xf numFmtId="14" fontId="7" fillId="0" borderId="3" xfId="13" applyFont="1" applyFill="1" applyBorder="1" applyAlignment="1">
      <alignment horizontal="right" wrapText="1" readingOrder="2"/>
    </xf>
    <xf numFmtId="0" fontId="7" fillId="0" borderId="0" xfId="0" applyFont="1" applyFill="1" applyBorder="1" applyAlignment="1">
      <alignment horizontal="right" vertical="center" indent="1" readingOrder="2"/>
    </xf>
    <xf numFmtId="0" fontId="7" fillId="0" borderId="0" xfId="0" applyFont="1" applyFill="1" applyBorder="1" applyAlignment="1">
      <alignment horizontal="right" vertical="center" wrapText="1" indent="1" readingOrder="2"/>
    </xf>
    <xf numFmtId="14" fontId="7" fillId="0" borderId="0" xfId="13" applyFont="1" applyFill="1" applyBorder="1" applyAlignment="1">
      <alignment horizontal="left" vertical="center" indent="1" readingOrder="2"/>
    </xf>
    <xf numFmtId="2" fontId="7" fillId="0" borderId="0" xfId="2" applyFont="1" applyFill="1" applyBorder="1" applyAlignment="1">
      <alignment horizontal="left" vertical="center" indent="1" readingOrder="2"/>
    </xf>
    <xf numFmtId="0" fontId="9" fillId="4" borderId="1" xfId="8" applyFont="1" applyAlignment="1">
      <alignment horizontal="right" vertical="center" indent="1" readingOrder="2"/>
    </xf>
    <xf numFmtId="2" fontId="9" fillId="2" borderId="1" xfId="2" applyFont="1" applyFill="1" applyBorder="1" applyAlignment="1">
      <alignment horizontal="left" vertical="center" indent="1" readingOrder="2"/>
    </xf>
    <xf numFmtId="166" fontId="7" fillId="5" borderId="1" xfId="1" applyFont="1" applyFill="1" applyBorder="1" applyAlignment="1">
      <alignment horizontal="left" vertical="center" indent="1"/>
    </xf>
    <xf numFmtId="0" fontId="7" fillId="2" borderId="1" xfId="0" applyFont="1" applyFill="1" applyBorder="1" applyAlignment="1">
      <alignment horizontal="left" vertical="center" wrapText="1" indent="1"/>
    </xf>
    <xf numFmtId="167" fontId="7" fillId="2" borderId="1" xfId="4" applyFont="1" applyAlignment="1">
      <alignment horizontal="left" vertical="center" indent="1"/>
    </xf>
    <xf numFmtId="0" fontId="7" fillId="0" borderId="4" xfId="17" applyFont="1" applyBorder="1" applyAlignment="1">
      <alignment horizontal="right" wrapText="1" readingOrder="2"/>
    </xf>
    <xf numFmtId="14" fontId="7" fillId="0" borderId="2" xfId="13" applyFont="1" applyFill="1" applyBorder="1" applyAlignment="1">
      <alignment horizontal="left" wrapText="1" readingOrder="2"/>
    </xf>
    <xf numFmtId="0" fontId="7" fillId="0" borderId="5" xfId="18" applyFont="1" applyBorder="1" applyAlignment="1">
      <alignment vertical="center" readingOrder="2"/>
    </xf>
    <xf numFmtId="0" fontId="7" fillId="0" borderId="0" xfId="18" applyFont="1" applyAlignment="1">
      <alignment vertical="center" readingOrder="2"/>
    </xf>
  </cellXfs>
  <cellStyles count="19">
    <cellStyle name="20% - הדגשה1" xfId="12" builtinId="30" customBuiltin="1"/>
    <cellStyle name="Comma" xfId="2" builtinId="3" customBuiltin="1"/>
    <cellStyle name="Currency" xfId="1" builtinId="4" customBuiltin="1"/>
    <cellStyle name="Normal" xfId="0" builtinId="0" customBuiltin="1"/>
    <cellStyle name="Percent" xfId="5" builtinId="5" customBuiltin="1"/>
    <cellStyle name="היפר-קישור" xfId="15" builtinId="8" customBuiltin="1"/>
    <cellStyle name="היפר-קישור שהופעל" xfId="16" builtinId="9" customBuiltin="1"/>
    <cellStyle name="טלפון" xfId="14" xr:uid="{00000000-0005-0000-0000-000010000000}"/>
    <cellStyle name="טקסט הסברי" xfId="18" builtinId="53" customBuiltin="1"/>
    <cellStyle name="כותרת" xfId="6" builtinId="15" customBuiltin="1"/>
    <cellStyle name="כותרת 1" xfId="7" builtinId="16" customBuiltin="1"/>
    <cellStyle name="כותרת 2" xfId="8" builtinId="17" customBuiltin="1"/>
    <cellStyle name="כותרת 3" xfId="9" builtinId="18" customBuiltin="1"/>
    <cellStyle name="כותרת 4" xfId="10" builtinId="19" customBuiltin="1"/>
    <cellStyle name="מטבע [0]" xfId="4" builtinId="7" customBuiltin="1"/>
    <cellStyle name="סה&quot;כ" xfId="11" builtinId="25" customBuiltin="1"/>
    <cellStyle name="פסיק [0]" xfId="3" builtinId="6" customBuiltin="1"/>
    <cellStyle name="קלט" xfId="17" builtinId="20" customBuiltin="1"/>
    <cellStyle name="תאריך" xfId="13" xr:uid="{00000000-0005-0000-0000-000005000000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numFmt numFmtId="2" formatCode="0.00"/>
      <alignment horizontal="lef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lef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lef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lef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lef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lef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indent="1" justifyLastLine="0" shrinkToFit="0" readingOrder="2"/>
    </dxf>
    <dxf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ont>
        <b/>
        <i val="0"/>
      </font>
      <fill>
        <patternFill>
          <bgColor theme="0" tint="-0.24994659260841701"/>
        </patternFill>
      </fill>
    </dxf>
    <dxf>
      <fill>
        <patternFill>
          <bgColor theme="9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גליון זמנים שבועי" defaultPivotStyle="PivotStyleLight16">
    <tableStyle name="גליון זמנים שבועי" pivot="0" count="4" xr9:uid="{00000000-0011-0000-FFFF-FFFF00000000}">
      <tableStyleElement type="wholeTable" dxfId="19"/>
      <tableStyleElement type="headerRow" dxfId="18"/>
      <tableStyleElement type="firstColumn" dxfId="17"/>
      <tableStyleElement type="lastColumn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imeSheet" displayName="TimeSheet" ref="B7:H14" headerRowDxfId="15" dataDxfId="14">
  <autoFilter ref="B7:H14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xr3:uid="{00000000-0010-0000-0000-000001000000}" name="יום" totalsRowLabel="סה&quot;כ" dataDxfId="13" totalsRowDxfId="12">
      <calculatedColumnFormula>IFERROR(TEXT(TimeSheet[[#This Row],[תאריך]],"aaaa"), "")</calculatedColumnFormula>
    </tableColumn>
    <tableColumn id="2" xr3:uid="{00000000-0010-0000-0000-000002000000}" name="תאריך" dataDxfId="11" totalsRowDxfId="10"/>
    <tableColumn id="3" xr3:uid="{00000000-0010-0000-0000-000003000000}" name="שעות רגילות" dataDxfId="9" totalsRowDxfId="8"/>
    <tableColumn id="4" xr3:uid="{00000000-0010-0000-0000-000004000000}" name="שעות נוספות" dataDxfId="7" totalsRowDxfId="6"/>
    <tableColumn id="5" xr3:uid="{00000000-0010-0000-0000-000005000000}" name="מחלה" dataDxfId="5" totalsRowDxfId="4"/>
    <tableColumn id="6" xr3:uid="{00000000-0010-0000-0000-000006000000}" name="חופשה" dataDxfId="3" totalsRowDxfId="2"/>
    <tableColumn id="7" xr3:uid="{00000000-0010-0000-0000-000007000000}" name="סה&quot;כ" totalsRowFunction="sum" dataDxfId="1" totalsRowDxfId="0">
      <calculatedColumnFormula>IFERROR(SUM(D8:G8), "")</calculatedColumnFormula>
    </tableColumn>
  </tableColumns>
  <tableStyleInfo name="גליון זמנים שבועי" showFirstColumn="1" showLastColumn="1" showRowStripes="0" showColumnStripes="0"/>
  <extLst>
    <ext xmlns:x14="http://schemas.microsoft.com/office/spreadsheetml/2009/9/main" uri="{504A1905-F514-4f6f-8877-14C23A59335A}">
      <x14:table altTextSummary="הזן שעות רגילות, שעות נוספות, שעות מחלה ושעות חופשה עבור כל יום בשבוע בעמודות B ו- C בטבלה זו. סה&quot;כ השעות וסה&quot;כ התשלום מחושבים באופן אוטומטי בסוף הטבלה TimeSheet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Q32"/>
  <sheetViews>
    <sheetView showGridLines="0" showZeros="0" rightToLeft="1" tabSelected="1" zoomScaleNormal="100" workbookViewId="0"/>
  </sheetViews>
  <sheetFormatPr defaultRowHeight="30" customHeight="1" x14ac:dyDescent="0.2"/>
  <cols>
    <col min="1" max="1" width="2.625" style="3" customWidth="1"/>
    <col min="2" max="2" width="25.75" style="3" customWidth="1"/>
    <col min="3" max="3" width="17.375" style="3" customWidth="1"/>
    <col min="4" max="4" width="18.375" style="3" customWidth="1"/>
    <col min="5" max="5" width="19.875" style="3" customWidth="1"/>
    <col min="6" max="7" width="19" style="3" customWidth="1"/>
    <col min="8" max="8" width="19.625" style="3" customWidth="1"/>
    <col min="9" max="9" width="2.625" style="3" customWidth="1"/>
    <col min="10" max="16384" width="9" style="3"/>
  </cols>
  <sheetData>
    <row r="1" spans="1:17" ht="55.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J1" s="4"/>
      <c r="K1" s="4"/>
      <c r="L1" s="4"/>
      <c r="M1" s="4"/>
      <c r="N1" s="4"/>
      <c r="O1" s="4"/>
      <c r="P1" s="4"/>
      <c r="Q1" s="4"/>
    </row>
    <row r="2" spans="1:17" ht="42.75" customHeight="1" x14ac:dyDescent="0.2">
      <c r="A2" s="1"/>
      <c r="B2" s="5" t="s">
        <v>1</v>
      </c>
      <c r="C2" s="1"/>
      <c r="D2" s="1"/>
      <c r="E2" s="1"/>
      <c r="F2" s="1"/>
      <c r="G2" s="1"/>
      <c r="H2" s="1"/>
      <c r="J2" s="4"/>
      <c r="K2" s="4"/>
      <c r="L2" s="4"/>
      <c r="M2" s="4"/>
      <c r="N2" s="4"/>
      <c r="O2" s="4"/>
      <c r="P2" s="4"/>
      <c r="Q2" s="4"/>
    </row>
    <row r="3" spans="1:17" ht="30" customHeight="1" x14ac:dyDescent="0.2">
      <c r="A3" s="1"/>
      <c r="B3" s="6" t="s">
        <v>2</v>
      </c>
      <c r="C3" s="7"/>
      <c r="D3" s="7"/>
      <c r="E3" s="1"/>
      <c r="F3" s="8" t="s">
        <v>14</v>
      </c>
      <c r="G3" s="9"/>
      <c r="H3" s="9"/>
      <c r="J3" s="4"/>
      <c r="K3" s="4"/>
      <c r="L3" s="4"/>
      <c r="M3" s="4"/>
      <c r="N3" s="4"/>
      <c r="O3" s="4"/>
      <c r="P3" s="4"/>
      <c r="Q3" s="4"/>
    </row>
    <row r="4" spans="1:17" ht="30" customHeight="1" x14ac:dyDescent="0.2">
      <c r="A4" s="1"/>
      <c r="B4" s="6" t="s">
        <v>3</v>
      </c>
      <c r="C4" s="10"/>
      <c r="D4" s="10"/>
      <c r="E4" s="1"/>
      <c r="F4" s="8" t="s">
        <v>15</v>
      </c>
      <c r="G4" s="11"/>
      <c r="H4" s="10"/>
      <c r="J4" s="4"/>
      <c r="K4" s="4"/>
      <c r="L4" s="4"/>
      <c r="M4" s="4"/>
      <c r="N4" s="4"/>
      <c r="O4" s="4"/>
      <c r="P4" s="4"/>
      <c r="Q4" s="4"/>
    </row>
    <row r="5" spans="1:17" ht="45" customHeight="1" x14ac:dyDescent="0.2">
      <c r="A5" s="1"/>
      <c r="B5" s="6" t="s">
        <v>4</v>
      </c>
      <c r="C5" s="12">
        <f ca="1">TODAY()</f>
        <v>42997</v>
      </c>
      <c r="D5" s="12"/>
      <c r="E5" s="1"/>
      <c r="F5" s="1"/>
      <c r="G5" s="1"/>
      <c r="H5" s="1"/>
      <c r="J5" s="4"/>
      <c r="K5" s="4"/>
      <c r="L5" s="4"/>
      <c r="M5" s="4"/>
      <c r="N5" s="4"/>
      <c r="O5" s="4"/>
      <c r="P5" s="4"/>
      <c r="Q5" s="4"/>
    </row>
    <row r="6" spans="1:17" ht="35.1" customHeight="1" x14ac:dyDescent="0.2">
      <c r="A6" s="1"/>
      <c r="B6" s="1"/>
      <c r="C6" s="1"/>
      <c r="D6" s="1"/>
      <c r="E6" s="1"/>
      <c r="F6" s="1"/>
      <c r="G6" s="1"/>
      <c r="H6" s="1"/>
      <c r="J6" s="4"/>
      <c r="K6" s="4"/>
      <c r="L6" s="4"/>
      <c r="M6" s="4"/>
      <c r="N6" s="4"/>
      <c r="O6" s="4"/>
      <c r="P6" s="4"/>
      <c r="Q6" s="4"/>
    </row>
    <row r="7" spans="1:17" ht="30" customHeight="1" x14ac:dyDescent="0.2">
      <c r="A7" s="1"/>
      <c r="B7" s="13" t="s">
        <v>5</v>
      </c>
      <c r="C7" s="13" t="s">
        <v>6</v>
      </c>
      <c r="D7" s="14" t="s">
        <v>10</v>
      </c>
      <c r="E7" s="14" t="s">
        <v>13</v>
      </c>
      <c r="F7" s="14" t="s">
        <v>16</v>
      </c>
      <c r="G7" s="14" t="s">
        <v>17</v>
      </c>
      <c r="H7" s="14" t="s">
        <v>18</v>
      </c>
      <c r="J7" s="4"/>
      <c r="K7" s="4"/>
      <c r="L7" s="4"/>
      <c r="M7" s="4"/>
      <c r="N7" s="4"/>
      <c r="O7" s="4"/>
      <c r="P7" s="4"/>
      <c r="Q7" s="4"/>
    </row>
    <row r="8" spans="1:17" ht="30" customHeight="1" x14ac:dyDescent="0.2">
      <c r="A8" s="1"/>
      <c r="B8" s="14" t="str">
        <f ca="1">IFERROR(TEXT(TimeSheet[[#This Row],[תאריך]],"aaaa"), "")</f>
        <v>יום רביעי</v>
      </c>
      <c r="C8" s="15">
        <f ca="1">IFERROR(IF($C$5=0,"",$C$5-6), "")</f>
        <v>42991</v>
      </c>
      <c r="D8" s="16"/>
      <c r="E8" s="16"/>
      <c r="F8" s="16"/>
      <c r="G8" s="16"/>
      <c r="H8" s="16">
        <f>IFERROR(SUM(D8:G8), "")</f>
        <v>0</v>
      </c>
      <c r="J8" s="4"/>
      <c r="K8" s="4"/>
      <c r="L8" s="4"/>
      <c r="M8" s="4"/>
      <c r="N8" s="4"/>
      <c r="O8" s="4"/>
      <c r="P8" s="4"/>
      <c r="Q8" s="4"/>
    </row>
    <row r="9" spans="1:17" ht="30" customHeight="1" x14ac:dyDescent="0.2">
      <c r="A9" s="1"/>
      <c r="B9" s="14" t="str">
        <f ca="1">IFERROR(TEXT(TimeSheet[[#This Row],[תאריך]],"aaaa"), "")</f>
        <v>יום חמישי</v>
      </c>
      <c r="C9" s="15">
        <f ca="1">IFERROR(IF($C$5=0,"",$C$5-5), "")</f>
        <v>42992</v>
      </c>
      <c r="D9" s="16"/>
      <c r="E9" s="16"/>
      <c r="F9" s="16"/>
      <c r="G9" s="16"/>
      <c r="H9" s="16">
        <f>IFERROR(SUM(D9:G9), "")</f>
        <v>0</v>
      </c>
      <c r="J9" s="4"/>
      <c r="K9" s="4"/>
      <c r="L9" s="4"/>
      <c r="M9" s="4"/>
      <c r="N9" s="4"/>
      <c r="O9" s="4"/>
      <c r="P9" s="4"/>
      <c r="Q9" s="4"/>
    </row>
    <row r="10" spans="1:17" ht="30" customHeight="1" x14ac:dyDescent="0.2">
      <c r="A10" s="1"/>
      <c r="B10" s="14" t="str">
        <f ca="1">IFERROR(TEXT(TimeSheet[[#This Row],[תאריך]],"aaaa"), "")</f>
        <v>יום שישי</v>
      </c>
      <c r="C10" s="15">
        <f ca="1">IFERROR(IF($C$5=0,"",$C$5-4), "")</f>
        <v>42993</v>
      </c>
      <c r="D10" s="16"/>
      <c r="E10" s="16"/>
      <c r="F10" s="16"/>
      <c r="G10" s="16"/>
      <c r="H10" s="16">
        <f>IFERROR(SUM(D10:G10), "")</f>
        <v>0</v>
      </c>
      <c r="J10" s="4"/>
      <c r="K10" s="4"/>
      <c r="L10" s="4"/>
      <c r="M10" s="4"/>
      <c r="N10" s="4"/>
      <c r="O10" s="4"/>
      <c r="P10" s="4"/>
      <c r="Q10" s="4"/>
    </row>
    <row r="11" spans="1:17" ht="30" customHeight="1" x14ac:dyDescent="0.2">
      <c r="A11" s="1"/>
      <c r="B11" s="14" t="str">
        <f ca="1">IFERROR(TEXT(TimeSheet[[#This Row],[תאריך]],"aaaa"), "")</f>
        <v>שבת</v>
      </c>
      <c r="C11" s="15">
        <f ca="1">IFERROR(IF($C$5=0,"",$C$5-3), "")</f>
        <v>42994</v>
      </c>
      <c r="D11" s="16"/>
      <c r="E11" s="16"/>
      <c r="F11" s="16"/>
      <c r="G11" s="16"/>
      <c r="H11" s="16">
        <f>IFERROR(SUM(D11:G11), "")</f>
        <v>0</v>
      </c>
      <c r="J11" s="4"/>
      <c r="K11" s="4"/>
      <c r="L11" s="4"/>
      <c r="M11" s="4"/>
      <c r="N11" s="4"/>
      <c r="O11" s="4"/>
      <c r="P11" s="4"/>
      <c r="Q11" s="4"/>
    </row>
    <row r="12" spans="1:17" ht="30" customHeight="1" x14ac:dyDescent="0.2">
      <c r="A12" s="1"/>
      <c r="B12" s="14" t="str">
        <f ca="1">IFERROR(TEXT(TimeSheet[[#This Row],[תאריך]],"aaaa"), "")</f>
        <v>יום ראשון</v>
      </c>
      <c r="C12" s="15">
        <f ca="1">IFERROR(IF($C$5=0,"",$C$5-2), "")</f>
        <v>42995</v>
      </c>
      <c r="D12" s="16"/>
      <c r="E12" s="16"/>
      <c r="F12" s="16"/>
      <c r="G12" s="16"/>
      <c r="H12" s="16">
        <f>IFERROR(SUM(D12:G12), "")</f>
        <v>0</v>
      </c>
      <c r="J12" s="4"/>
      <c r="K12" s="4"/>
      <c r="L12" s="4"/>
      <c r="M12" s="4"/>
      <c r="N12" s="4"/>
      <c r="O12" s="4"/>
      <c r="P12" s="4"/>
      <c r="Q12" s="4"/>
    </row>
    <row r="13" spans="1:17" ht="30" customHeight="1" x14ac:dyDescent="0.2">
      <c r="A13" s="1"/>
      <c r="B13" s="14" t="str">
        <f ca="1">IFERROR(TEXT(TimeSheet[[#This Row],[תאריך]],"aaaa"), "")</f>
        <v>יום שני</v>
      </c>
      <c r="C13" s="15">
        <f ca="1">IFERROR(IF($C$5=0,"",$C$5-1), "")</f>
        <v>42996</v>
      </c>
      <c r="D13" s="16"/>
      <c r="E13" s="16"/>
      <c r="F13" s="16"/>
      <c r="G13" s="16"/>
      <c r="H13" s="16">
        <f t="shared" ref="H13" si="0">IFERROR(SUM(D13:G13), "")</f>
        <v>0</v>
      </c>
      <c r="J13" s="4"/>
      <c r="K13" s="4"/>
      <c r="L13" s="4"/>
      <c r="M13" s="4"/>
      <c r="N13" s="4"/>
      <c r="O13" s="4"/>
      <c r="P13" s="4"/>
      <c r="Q13" s="4"/>
    </row>
    <row r="14" spans="1:17" ht="30" customHeight="1" x14ac:dyDescent="0.2">
      <c r="A14" s="1"/>
      <c r="B14" s="14" t="str">
        <f ca="1">IFERROR(TEXT(TimeSheet[[#This Row],[תאריך]],"aaaa"), "")</f>
        <v>יום שלישי</v>
      </c>
      <c r="C14" s="15">
        <f ca="1">IFERROR(IF($C$5=0,"",$C$5), "")</f>
        <v>42997</v>
      </c>
      <c r="D14" s="16"/>
      <c r="E14" s="16"/>
      <c r="F14" s="16"/>
      <c r="G14" s="16"/>
      <c r="H14" s="16">
        <f>IFERROR(SUM(D14:G14), "")</f>
        <v>0</v>
      </c>
      <c r="J14" s="4"/>
      <c r="K14" s="4"/>
      <c r="L14" s="4"/>
      <c r="M14" s="4"/>
      <c r="N14" s="4"/>
      <c r="O14" s="4"/>
      <c r="P14" s="4"/>
      <c r="Q14" s="4"/>
    </row>
    <row r="15" spans="1:17" ht="30" customHeight="1" x14ac:dyDescent="0.2">
      <c r="A15" s="1"/>
      <c r="B15" s="1"/>
      <c r="C15" s="17" t="s">
        <v>7</v>
      </c>
      <c r="D15" s="18">
        <f>IFERROR(SUM(D8:D14), "")</f>
        <v>0</v>
      </c>
      <c r="E15" s="18">
        <f>IFERROR(SUM(E8:E14), "")</f>
        <v>0</v>
      </c>
      <c r="F15" s="18">
        <f>IFERROR(SUM(F8:F14), "")</f>
        <v>0</v>
      </c>
      <c r="G15" s="18">
        <f>IFERROR(SUM(G8:G14), "")</f>
        <v>0</v>
      </c>
      <c r="H15" s="18">
        <f>IFERROR(SUM(H8:H14), "")</f>
        <v>0</v>
      </c>
      <c r="J15" s="4"/>
      <c r="K15" s="4"/>
      <c r="L15" s="4"/>
      <c r="M15" s="4"/>
      <c r="N15" s="4"/>
      <c r="O15" s="4"/>
      <c r="P15" s="4"/>
      <c r="Q15" s="4"/>
    </row>
    <row r="16" spans="1:17" ht="30" customHeight="1" x14ac:dyDescent="0.2">
      <c r="A16" s="1"/>
      <c r="B16" s="1"/>
      <c r="C16" s="17" t="s">
        <v>8</v>
      </c>
      <c r="D16" s="19"/>
      <c r="E16" s="19"/>
      <c r="F16" s="19"/>
      <c r="G16" s="19"/>
      <c r="H16" s="20"/>
      <c r="J16" s="4"/>
      <c r="K16" s="4"/>
      <c r="L16" s="4"/>
      <c r="M16" s="4"/>
      <c r="N16" s="4"/>
      <c r="O16" s="4"/>
      <c r="P16" s="4"/>
      <c r="Q16" s="4"/>
    </row>
    <row r="17" spans="1:17" ht="30" customHeight="1" x14ac:dyDescent="0.2">
      <c r="A17" s="1"/>
      <c r="B17" s="1"/>
      <c r="C17" s="17" t="s">
        <v>9</v>
      </c>
      <c r="D17" s="21">
        <f>IFERROR(D15*D16, "")</f>
        <v>0</v>
      </c>
      <c r="E17" s="21">
        <f>IFERROR(E15*E16, "")</f>
        <v>0</v>
      </c>
      <c r="F17" s="21">
        <f>IFERROR(F15*F16, "")</f>
        <v>0</v>
      </c>
      <c r="G17" s="21">
        <f>IFERROR(G15*G16, "")</f>
        <v>0</v>
      </c>
      <c r="H17" s="21">
        <f>IFERROR(SUM(D17:G17), "")</f>
        <v>0</v>
      </c>
      <c r="J17" s="4"/>
      <c r="K17" s="4"/>
      <c r="L17" s="4"/>
      <c r="M17" s="4"/>
      <c r="N17" s="4"/>
      <c r="O17" s="4"/>
      <c r="P17" s="4"/>
      <c r="Q17" s="4"/>
    </row>
    <row r="18" spans="1:17" ht="30" customHeight="1" x14ac:dyDescent="0.2">
      <c r="A18" s="1"/>
      <c r="B18" s="1"/>
      <c r="C18" s="1"/>
      <c r="D18" s="22"/>
      <c r="E18" s="22"/>
      <c r="F18" s="22"/>
      <c r="G18" s="22"/>
      <c r="H18" s="23"/>
      <c r="J18" s="4"/>
      <c r="K18" s="4"/>
      <c r="L18" s="4"/>
      <c r="M18" s="4"/>
      <c r="N18" s="4"/>
      <c r="O18" s="4"/>
      <c r="P18" s="4"/>
      <c r="Q18" s="4"/>
    </row>
    <row r="19" spans="1:17" ht="30" customHeight="1" x14ac:dyDescent="0.2">
      <c r="A19" s="1"/>
      <c r="B19" s="1"/>
      <c r="C19" s="1"/>
      <c r="D19" s="24" t="s">
        <v>11</v>
      </c>
      <c r="E19" s="24"/>
      <c r="F19" s="24"/>
      <c r="G19" s="24"/>
      <c r="H19" s="25" t="s">
        <v>6</v>
      </c>
      <c r="J19" s="4"/>
      <c r="K19" s="4"/>
      <c r="L19" s="4"/>
      <c r="M19" s="4"/>
      <c r="N19" s="4"/>
      <c r="O19" s="4"/>
      <c r="P19" s="4"/>
      <c r="Q19" s="4"/>
    </row>
    <row r="20" spans="1:17" ht="30" customHeight="1" x14ac:dyDescent="0.2">
      <c r="A20" s="1"/>
      <c r="B20" s="1"/>
      <c r="C20" s="1"/>
      <c r="D20" s="7"/>
      <c r="E20" s="7"/>
      <c r="F20" s="7"/>
      <c r="G20" s="7"/>
      <c r="H20" s="23"/>
      <c r="J20" s="4"/>
      <c r="K20" s="4"/>
      <c r="L20" s="4"/>
      <c r="M20" s="4"/>
      <c r="N20" s="4"/>
      <c r="O20" s="4"/>
      <c r="P20" s="4"/>
      <c r="Q20" s="4"/>
    </row>
    <row r="21" spans="1:17" ht="30" customHeight="1" x14ac:dyDescent="0.2">
      <c r="A21" s="1"/>
      <c r="B21" s="1"/>
      <c r="C21" s="1"/>
      <c r="D21" s="24" t="s">
        <v>12</v>
      </c>
      <c r="E21" s="24"/>
      <c r="F21" s="24"/>
      <c r="G21" s="24"/>
      <c r="H21" s="25" t="s">
        <v>6</v>
      </c>
      <c r="J21" s="4"/>
      <c r="K21" s="4"/>
      <c r="L21" s="4"/>
      <c r="M21" s="4"/>
      <c r="N21" s="4"/>
      <c r="O21" s="4"/>
      <c r="P21" s="4"/>
      <c r="Q21" s="4"/>
    </row>
    <row r="22" spans="1:17" ht="30" customHeight="1" x14ac:dyDescent="0.2">
      <c r="A22" s="4"/>
      <c r="D22" s="4"/>
      <c r="H22" s="4"/>
      <c r="J22" s="4"/>
      <c r="K22" s="4"/>
      <c r="L22" s="4"/>
      <c r="M22" s="4"/>
      <c r="N22" s="4"/>
      <c r="O22" s="4"/>
      <c r="P22" s="4"/>
      <c r="Q22" s="4"/>
    </row>
    <row r="23" spans="1:17" ht="30" customHeight="1" x14ac:dyDescent="0.2">
      <c r="A23" s="4"/>
      <c r="J23" s="4"/>
      <c r="K23" s="4"/>
      <c r="L23" s="4"/>
      <c r="M23" s="4"/>
      <c r="N23" s="4"/>
      <c r="O23" s="4"/>
      <c r="P23" s="4"/>
      <c r="Q23" s="4"/>
    </row>
    <row r="24" spans="1:17" ht="30" customHeight="1" x14ac:dyDescent="0.2">
      <c r="A24" s="4"/>
      <c r="J24" s="4"/>
      <c r="K24" s="4"/>
      <c r="L24" s="4"/>
      <c r="M24" s="4"/>
      <c r="N24" s="4"/>
      <c r="O24" s="4"/>
      <c r="P24" s="4"/>
      <c r="Q24" s="4"/>
    </row>
    <row r="25" spans="1:17" ht="30" customHeight="1" x14ac:dyDescent="0.2">
      <c r="A25" s="4"/>
      <c r="J25" s="4"/>
      <c r="K25" s="4"/>
      <c r="L25" s="4"/>
      <c r="M25" s="4"/>
      <c r="N25" s="4"/>
      <c r="O25" s="4"/>
      <c r="P25" s="4"/>
      <c r="Q25" s="4"/>
    </row>
    <row r="26" spans="1:17" ht="30" customHeight="1" x14ac:dyDescent="0.2">
      <c r="A26" s="4"/>
      <c r="J26" s="4"/>
      <c r="K26" s="4"/>
      <c r="L26" s="4"/>
      <c r="M26" s="4"/>
      <c r="N26" s="4"/>
      <c r="O26" s="4"/>
      <c r="P26" s="4"/>
      <c r="Q26" s="4"/>
    </row>
    <row r="27" spans="1:17" ht="30" customHeight="1" x14ac:dyDescent="0.2">
      <c r="A27" s="4"/>
      <c r="J27" s="4"/>
      <c r="K27" s="4"/>
      <c r="L27" s="4"/>
      <c r="M27" s="4"/>
      <c r="N27" s="4"/>
      <c r="O27" s="4"/>
      <c r="P27" s="4"/>
      <c r="Q27" s="4"/>
    </row>
    <row r="28" spans="1:17" ht="30" customHeight="1" x14ac:dyDescent="0.2">
      <c r="A28" s="4"/>
      <c r="J28" s="4"/>
      <c r="K28" s="4"/>
      <c r="L28" s="4"/>
      <c r="M28" s="4"/>
      <c r="N28" s="4"/>
      <c r="O28" s="4"/>
      <c r="P28" s="4"/>
      <c r="Q28" s="4"/>
    </row>
    <row r="29" spans="1:17" ht="30" customHeight="1" x14ac:dyDescent="0.2">
      <c r="A29" s="4"/>
      <c r="J29" s="4"/>
      <c r="K29" s="4"/>
      <c r="L29" s="4"/>
      <c r="M29" s="4"/>
      <c r="N29" s="4"/>
      <c r="O29" s="4"/>
      <c r="P29" s="4"/>
      <c r="Q29" s="4"/>
    </row>
    <row r="30" spans="1:17" ht="30" customHeight="1" x14ac:dyDescent="0.2">
      <c r="A30" s="4"/>
      <c r="J30" s="4"/>
      <c r="K30" s="4"/>
      <c r="L30" s="4"/>
      <c r="M30" s="4"/>
      <c r="N30" s="4"/>
      <c r="O30" s="4"/>
      <c r="P30" s="4"/>
      <c r="Q30" s="4"/>
    </row>
    <row r="31" spans="1:17" ht="30" customHeight="1" x14ac:dyDescent="0.2">
      <c r="J31" s="4"/>
      <c r="K31" s="4"/>
      <c r="L31" s="4"/>
      <c r="M31" s="4"/>
      <c r="N31" s="4"/>
      <c r="O31" s="4"/>
      <c r="P31" s="4"/>
      <c r="Q31" s="4"/>
    </row>
    <row r="32" spans="1:17" ht="30" customHeight="1" x14ac:dyDescent="0.2">
      <c r="J32" s="4"/>
      <c r="K32" s="4"/>
      <c r="L32" s="4"/>
      <c r="M32" s="4"/>
      <c r="N32" s="4"/>
      <c r="O32" s="4"/>
      <c r="P32" s="4"/>
      <c r="Q32" s="4"/>
    </row>
  </sheetData>
  <mergeCells count="10">
    <mergeCell ref="D21:G21"/>
    <mergeCell ref="C5:D5"/>
    <mergeCell ref="B1:H1"/>
    <mergeCell ref="D18:G18"/>
    <mergeCell ref="D20:G20"/>
    <mergeCell ref="G3:H3"/>
    <mergeCell ref="G4:H4"/>
    <mergeCell ref="C3:D3"/>
    <mergeCell ref="C4:D4"/>
    <mergeCell ref="D19:G19"/>
  </mergeCells>
  <phoneticPr fontId="0" type="noConversion"/>
  <dataValidations count="26">
    <dataValidation allowBlank="1" showInputMessage="1" showErrorMessage="1" prompt="צור גליון זמנים שבועי בגליון עבודה זה. סה&quot;כ השעות וסה&quot;כ התשלום מחושבים באופן אוטומטי בסוף הטבלה TimeSheet" sqref="A1" xr:uid="{00000000-0002-0000-0000-000000000000}"/>
    <dataValidation allowBlank="1" showInputMessage="1" showErrorMessage="1" prompt="הכותרת של גליון עבודה זה מופיעה בתא זה" sqref="B1:H1" xr:uid="{00000000-0002-0000-0000-000001000000}"/>
    <dataValidation allowBlank="1" showInputMessage="1" showErrorMessage="1" prompt="הזן את שם החברה בתא זה. הזן את פרטי העובד בתאים שמתחת ואת התאריך שבו מסתיים השבוע בתא C5" sqref="B2" xr:uid="{00000000-0002-0000-0000-000002000000}"/>
    <dataValidation allowBlank="1" showInputMessage="1" showErrorMessage="1" prompt="הזן את שם העובד בתא משמאל" sqref="B3" xr:uid="{00000000-0002-0000-0000-000003000000}"/>
    <dataValidation allowBlank="1" showInputMessage="1" showErrorMessage="1" prompt="הזן את שם המנהל בתא משמאל" sqref="B4" xr:uid="{00000000-0002-0000-0000-000004000000}"/>
    <dataValidation allowBlank="1" showInputMessage="1" showErrorMessage="1" prompt="הזן את שם המנהל בתא זה" sqref="C4:D4" xr:uid="{00000000-0002-0000-0000-000005000000}"/>
    <dataValidation allowBlank="1" showInputMessage="1" showErrorMessage="1" prompt="הזן את שם העובד בתא זה" sqref="C3:D3" xr:uid="{00000000-0002-0000-0000-000006000000}"/>
    <dataValidation allowBlank="1" showInputMessage="1" showErrorMessage="1" prompt="הזן את כתובת הדואר האלקטרוני של העובד בתא זה" sqref="G4:H4" xr:uid="{00000000-0002-0000-0000-000007000000}"/>
    <dataValidation allowBlank="1" showInputMessage="1" showErrorMessage="1" prompt="הזן את מספר הטלפון של העובד בתא משמאל" sqref="F3" xr:uid="{00000000-0002-0000-0000-000008000000}"/>
    <dataValidation allowBlank="1" showInputMessage="1" showErrorMessage="1" prompt="הזן את מספר הטלפון של העובד בתא זה" sqref="G3:H3" xr:uid="{00000000-0002-0000-0000-000009000000}"/>
    <dataValidation allowBlank="1" showInputMessage="1" showErrorMessage="1" prompt="הזן את כתובת הדואר האלקטרוני של העובד בתא משמאל" sqref="F4" xr:uid="{00000000-0002-0000-0000-00000A000000}"/>
    <dataValidation allowBlank="1" showInputMessage="1" showErrorMessage="1" prompt="הזן את השעות הרגילות בעמודה זו תחת כותרת זו" sqref="D7" xr:uid="{00000000-0002-0000-0000-00000B000000}"/>
    <dataValidation allowBlank="1" showInputMessage="1" showErrorMessage="1" prompt="התאריך מתעדכן באופן אוטומטי בעמודה זו תחת כותרת זו בהתבסס על התאריך שבו מסתיים השבוע בתא C5" sqref="C7" xr:uid="{00000000-0002-0000-0000-00000C000000}"/>
    <dataValidation allowBlank="1" showInputMessage="1" showErrorMessage="1" prompt="הזן את השעות הנוספות בעמודה זו תחת כותרת זו" sqref="E7" xr:uid="{00000000-0002-0000-0000-00000D000000}"/>
    <dataValidation allowBlank="1" showInputMessage="1" showErrorMessage="1" prompt="הזן את שעות המחלה בעמודה זו תחת כותרת זו" sqref="F7" xr:uid="{00000000-0002-0000-0000-00000E000000}"/>
    <dataValidation allowBlank="1" showInputMessage="1" showErrorMessage="1" prompt="הזן את שעות החופשה בעמודה זו תחת כותרת זו" sqref="G7" xr:uid="{00000000-0002-0000-0000-00000F000000}"/>
    <dataValidation allowBlank="1" showInputMessage="1" showErrorMessage="1" prompt="סה&quot;כ השעות עבור כל יום בשבוע מחושב באופן אוטומטי בעמודה זו תחת כותרת זו" sqref="H7" xr:uid="{00000000-0002-0000-0000-000010000000}"/>
    <dataValidation allowBlank="1" showInputMessage="1" showErrorMessage="1" prompt="סה&quot;כ השעות עבור התקופה כולה מחושב באופן אוטומטי בתאים משמאל" sqref="C15" xr:uid="{00000000-0002-0000-0000-000011000000}"/>
    <dataValidation allowBlank="1" showInputMessage="1" showErrorMessage="1" prompt="הזן את התעריף השעתי בתאים משמאל" sqref="C16" xr:uid="{00000000-0002-0000-0000-000012000000}"/>
    <dataValidation allowBlank="1" showInputMessage="1" showErrorMessage="1" prompt="סה&quot;כ התשלום מחושב באופן אוטומטי בתאים משמאל" sqref="C17" xr:uid="{00000000-0002-0000-0000-000013000000}"/>
    <dataValidation allowBlank="1" showInputMessage="1" showErrorMessage="1" prompt="הזן את חתימת העובד בתא זה" sqref="D18:G18" xr:uid="{00000000-0002-0000-0000-000014000000}"/>
    <dataValidation allowBlank="1" showInputMessage="1" showErrorMessage="1" prompt="הזן את חתימת המנהל בתא זה" sqref="D20:G20" xr:uid="{00000000-0002-0000-0000-000015000000}"/>
    <dataValidation allowBlank="1" showInputMessage="1" showErrorMessage="1" prompt="הזן תאריך בתא זה" sqref="H18 H20" xr:uid="{00000000-0002-0000-0000-000016000000}"/>
    <dataValidation allowBlank="1" showInputMessage="1" showErrorMessage="1" prompt="הזן את התאריך שבו מסתיים השבוע בתא משמאל" sqref="B5" xr:uid="{00000000-0002-0000-0000-000017000000}"/>
    <dataValidation allowBlank="1" showInputMessage="1" showErrorMessage="1" prompt="הזן את התאריך שבו מסתיים השבוע בתא זה" sqref="C5" xr:uid="{00000000-0002-0000-0000-000018000000}"/>
    <dataValidation allowBlank="1" showInputMessage="1" showErrorMessage="1" prompt="ימות השבוע מתעדכנים באופן אוטומטי בעמודה זו תחת כותרת זו" sqref="B7" xr:uid="{00000000-0002-0000-0000-000019000000}"/>
  </dataValidations>
  <printOptions horizontalCentered="1"/>
  <pageMargins left="0.75" right="0.75" top="0.5" bottom="0.5" header="0.5" footer="0.5"/>
  <pageSetup paperSize="9" scale="62" fitToHeight="0" orientation="portrait" r:id="rId1"/>
  <headerFooter differentFirst="1">
    <oddFooter>Page &amp;P of &amp;N</oddFooter>
  </headerFooter>
  <ignoredErrors>
    <ignoredError sqref="D15:G15 H8:H13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7</vt:i4>
      </vt:variant>
    </vt:vector>
  </HeadingPairs>
  <TitlesOfParts>
    <vt:vector size="8" baseType="lpstr">
      <vt:lpstr>תיעוד זמנים שבועי</vt:lpstr>
      <vt:lpstr>RowTitleRegion1..C5</vt:lpstr>
      <vt:lpstr>RowTitleRegion2..G4</vt:lpstr>
      <vt:lpstr>RowTitleRegion3..H15</vt:lpstr>
      <vt:lpstr>RowTitleRegion4..G16</vt:lpstr>
      <vt:lpstr>RowTitleRegion5..H17</vt:lpstr>
      <vt:lpstr>'תיעוד זמנים שבועי'!WPrint_TitlesW</vt:lpstr>
      <vt:lpstr>כותרת1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2017-03-21T10:38:01Z</dcterms:created>
  <dcterms:modified xsi:type="dcterms:W3CDTF">2017-09-19T02:11:30Z</dcterms:modified>
</cp:coreProperties>
</file>