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7" rupBuild="18504"/>
  <workbookPr codeName="ThisWorkbook"/>
  <mc:AlternateContent xmlns:mc="http://schemas.openxmlformats.org/markup-compatibility/2006">
    <mc:Choice Requires="x15">
      <x15ac:absPath xmlns:x15ac="http://schemas.microsoft.com/office/spreadsheetml/2010/11/ac" url="C:\Users\Administrator\Desktop\he-IL\"/>
    </mc:Choice>
  </mc:AlternateContent>
  <bookViews>
    <workbookView xWindow="0" yWindow="0" windowWidth="21600" windowHeight="8310" xr2:uid="{00000000-000D-0000-FFFF-FFFF00000000}"/>
  </bookViews>
  <sheets>
    <sheet name="לחץ דם ורמת גלוקוז" sheetId="1" r:id="rId1"/>
  </sheets>
  <definedNames>
    <definedName name="DHigh">'לחץ דם ורמת גלוקוז'!$G$4</definedName>
    <definedName name="DTarget">'לחץ דם ורמת גלוקוז'!$E$4</definedName>
    <definedName name="GHigh">'לחץ דם ורמת גלוקוז'!$J$3</definedName>
    <definedName name="GLow">'לחץ דם ורמת גלוקוז'!$H$3</definedName>
    <definedName name="GNormal">'לחץ דם ורמת גלוקוז'!$I$3</definedName>
    <definedName name="SHigh">'לחץ דם ורמת גלוקוז'!$G$3</definedName>
    <definedName name="STarget">'לחץ דם ורמת גלוקוז'!$E$3</definedName>
    <definedName name="_xlnm.Print_Titles" localSheetId="0">'לחץ דם ורמת גלוקוז'!$6:$6</definedName>
    <definedName name="כותרת1">BloodPressureAndGlucose[[#Headers],[תאריך]]</definedName>
  </definedNames>
  <calcPr calcId="171027"/>
</workbook>
</file>

<file path=xl/calcChain.xml><?xml version="1.0" encoding="utf-8"?>
<calcChain xmlns="http://schemas.openxmlformats.org/spreadsheetml/2006/main">
  <c r="I8" i="1" l="1"/>
  <c r="J8" i="1" s="1"/>
  <c r="I9" i="1"/>
  <c r="J9" i="1" s="1"/>
  <c r="I10" i="1"/>
  <c r="J10" i="1" s="1"/>
  <c r="I11" i="1"/>
  <c r="J11" i="1" s="1"/>
  <c r="I12" i="1"/>
  <c r="J12" i="1" s="1"/>
  <c r="I7" i="1"/>
  <c r="J7" i="1" s="1"/>
  <c r="H13" i="1"/>
  <c r="G13" i="1"/>
  <c r="F13" i="1"/>
  <c r="E13" i="1"/>
  <c r="B12" i="1" l="1"/>
  <c r="B8" i="1"/>
  <c r="B9" i="1"/>
  <c r="B10" i="1"/>
  <c r="B11" i="1"/>
  <c r="B7" i="1"/>
</calcChain>
</file>

<file path=xl/sharedStrings.xml><?xml version="1.0" encoding="utf-8"?>
<sst xmlns="http://schemas.openxmlformats.org/spreadsheetml/2006/main" count="29" uniqueCount="25">
  <si>
    <t>מעקב אחר לחץ דם
ורמת גלוקוז</t>
  </si>
  <si>
    <t>תאריך</t>
  </si>
  <si>
    <t>ממוצעים</t>
  </si>
  <si>
    <t>שעה</t>
  </si>
  <si>
    <t>אירוע</t>
  </si>
  <si>
    <t>יקיצה</t>
  </si>
  <si>
    <t>לפני ארוחה</t>
  </si>
  <si>
    <t>אחרי ארוחה</t>
  </si>
  <si>
    <t>לחץ דם בלבד</t>
  </si>
  <si>
    <t>התאם אישית את ערכי הסרגל בתאים E2 עד J5, מתחת.</t>
  </si>
  <si>
    <t>לחץ דם</t>
  </si>
  <si>
    <t>ערך יעד</t>
  </si>
  <si>
    <t>סיסטולי</t>
  </si>
  <si>
    <t>דיאסטולי</t>
  </si>
  <si>
    <t>התקשר לרופא</t>
  </si>
  <si>
    <t>דופק</t>
  </si>
  <si>
    <t>סרגל גלוקוז</t>
  </si>
  <si>
    <t>נמוכה</t>
  </si>
  <si>
    <t>גלוקוז</t>
  </si>
  <si>
    <t>רגילה</t>
  </si>
  <si>
    <t>רמה</t>
  </si>
  <si>
    <t>גבוהה</t>
  </si>
  <si>
    <t>מצב</t>
  </si>
  <si>
    <t>הערות</t>
  </si>
  <si>
    <t>לקחתי תרופה ללחץ דם גבוה עם הארוחה</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</si>
</sst>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3">
    <numFmt numFmtId="42" formatCode="_ &quot;₪&quot;\ * #,##0_ ;_ &quot;₪&quot;\ * \-#,##0_ ;_ &quot;₪&quot;\ * &quot;-&quot;_ ;_ @_ "/>
    <numFmt numFmtId="44" formatCode="_ &quot;₪&quot;\ * #,##0.00_ ;_ &quot;₪&quot;\ * \-#,##0.00_ ;_ &quot;₪&quot;\ * &quot;-&quot;??_ ;_ @_ "/>
    <numFmt numFmtId="164" formatCode="[$-1000000]h:mm;@"/>
  </numFmts>
  <fonts count="28" x14ac:knownFonts="1">
    <font>
      <sz val="11"/>
      <color theme="3"/>
      <name val="Tahoma"/>
      <family val="2"/>
    </font>
    <font>
      <b/>
      <sz val="11"/>
      <color theme="0"/>
      <name val="Tahoma"/>
      <family val="2"/>
    </font>
    <font>
      <sz val="11"/>
      <color theme="3"/>
      <name val="Tahoma"/>
      <family val="2"/>
    </font>
    <font>
      <b/>
      <sz val="11"/>
      <color theme="3"/>
      <name val="Tahoma"/>
      <family val="2"/>
    </font>
    <font>
      <sz val="11"/>
      <color rgb="FF006100"/>
      <name val="Tahoma"/>
      <family val="2"/>
    </font>
    <font>
      <sz val="11"/>
      <color rgb="FF9C5700"/>
      <name val="Tahoma"/>
      <family val="2"/>
    </font>
    <font>
      <sz val="11"/>
      <color rgb="FF9C0006"/>
      <name val="Tahoma"/>
      <family val="2"/>
    </font>
    <font>
      <b/>
      <sz val="11"/>
      <color rgb="FFFA7D00"/>
      <name val="Tahoma"/>
      <family val="2"/>
    </font>
    <font>
      <sz val="11"/>
      <color rgb="FFFF0000"/>
      <name val="Tahoma"/>
      <family val="2"/>
    </font>
    <font>
      <i/>
      <sz val="11"/>
      <name val="Tahoma"/>
      <family val="2"/>
    </font>
    <font>
      <b/>
      <sz val="11"/>
      <color rgb="FF3F3F3F"/>
      <name val="Tahoma"/>
      <family val="2"/>
    </font>
    <font>
      <sz val="11"/>
      <color rgb="FF3F3F76"/>
      <name val="Tahoma"/>
      <family val="2"/>
    </font>
    <font>
      <b/>
      <sz val="11"/>
      <color theme="0"/>
      <name val="Tahoma"/>
      <family val="2"/>
    </font>
    <font>
      <sz val="11"/>
      <color rgb="FFFA7D00"/>
      <name val="Tahoma"/>
      <family val="2"/>
    </font>
    <font>
      <b/>
      <sz val="22.5"/>
      <color theme="3"/>
      <name val="Tahoma"/>
      <family val="2"/>
    </font>
    <font>
      <sz val="11"/>
      <name val="Tahoma"/>
      <family val="2"/>
    </font>
    <font>
      <b/>
      <sz val="11"/>
      <color theme="1"/>
      <name val="Tahoma"/>
      <family val="2"/>
    </font>
    <font>
      <sz val="11"/>
      <color theme="1"/>
      <name val="Tahoma"/>
      <family val="2"/>
    </font>
    <font>
      <b/>
      <sz val="12"/>
      <color theme="0"/>
      <name val="Tahoma"/>
      <family val="2"/>
    </font>
    <font>
      <sz val="11"/>
      <color theme="0"/>
      <name val="Tahoma"/>
      <family val="2"/>
    </font>
    <font>
      <sz val="11"/>
      <color theme="3"/>
      <name val="Tahoma"/>
      <family val="2"/>
    </font>
    <font>
      <b/>
      <sz val="22.5"/>
      <color theme="3"/>
      <name val="Tahoma"/>
      <family val="2"/>
    </font>
    <font>
      <i/>
      <sz val="11"/>
      <color theme="2"/>
      <name val="Tahoma"/>
      <family val="2"/>
    </font>
    <font>
      <b/>
      <sz val="11"/>
      <color theme="3"/>
      <name val="Tahoma"/>
      <family val="2"/>
    </font>
    <font>
      <b/>
      <sz val="11"/>
      <color theme="0"/>
      <name val="Tahoma"/>
      <family val="2"/>
    </font>
    <font>
      <b/>
      <sz val="12"/>
      <color theme="0"/>
      <name val="Tahoma"/>
      <family val="2"/>
    </font>
    <font>
      <b/>
      <sz val="8"/>
      <color theme="3"/>
      <name val="Tahoma"/>
      <family val="2"/>
    </font>
    <font>
      <sz val="11"/>
      <name val="Tahoma"/>
      <family val="2"/>
    </font>
  </fonts>
  <fills count="35">
    <fill>
      <patternFill patternType="none"/>
    </fill>
    <fill>
      <patternFill patternType="gray125"/>
    </fill>
    <fill>
      <patternFill patternType="solid">
        <fgColor theme="0"/>
        <bgColor indexed="64"/>
      </patternFill>
    </fill>
    <fill>
      <patternFill patternType="solid">
        <fgColor theme="2"/>
        <bgColor indexed="64"/>
      </patternFill>
    </fill>
    <fill>
      <patternFill patternType="solid">
        <fgColor theme="5" tint="-0.499984740745262"/>
        <bgColor indexed="64"/>
      </patternFill>
    </fill>
    <fill>
      <patternFill patternType="solid">
        <fgColor theme="6"/>
      </patternFill>
    </fill>
    <fill>
      <patternFill patternType="solid">
        <fgColor theme="4" tint="-0.24994659260841701"/>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1">
    <border>
      <left/>
      <right/>
      <top/>
      <bottom/>
      <diagonal/>
    </border>
    <border>
      <left/>
      <right/>
      <top style="thick">
        <color theme="0"/>
      </top>
      <bottom/>
      <diagonal/>
    </border>
    <border>
      <left style="thick">
        <color theme="0"/>
      </left>
      <right style="thick">
        <color theme="0"/>
      </right>
      <top style="thick">
        <color theme="0"/>
      </top>
      <bottom style="thick">
        <color theme="0"/>
      </bottom>
      <diagonal/>
    </border>
    <border>
      <left/>
      <right style="thick">
        <color theme="2"/>
      </right>
      <top/>
      <bottom/>
      <diagonal/>
    </border>
    <border>
      <left style="thick">
        <color theme="0"/>
      </left>
      <right style="thick">
        <color theme="0"/>
      </right>
      <top style="thick">
        <color theme="0"/>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9">
    <xf numFmtId="0" fontId="0" fillId="3" borderId="0">
      <alignment horizontal="right" vertical="center" wrapText="1" indent="1"/>
    </xf>
    <xf numFmtId="0" fontId="14" fillId="3" borderId="0">
      <alignment horizontal="left" vertical="center" wrapText="1" readingOrder="2"/>
    </xf>
    <xf numFmtId="0" fontId="3" fillId="2" borderId="2">
      <alignment horizontal="center" vertical="center" readingOrder="2"/>
    </xf>
    <xf numFmtId="0" fontId="3" fillId="0" borderId="4">
      <alignment horizontal="center" vertical="top" readingOrder="2"/>
    </xf>
    <xf numFmtId="0" fontId="15" fillId="0" borderId="0" applyNumberFormat="0" applyFill="0" applyBorder="0" applyProtection="0">
      <alignment horizontal="center" vertical="center"/>
    </xf>
    <xf numFmtId="0" fontId="15" fillId="0" borderId="0" applyNumberFormat="0" applyBorder="0" applyAlignment="0" applyProtection="0"/>
    <xf numFmtId="1" fontId="18" fillId="5" borderId="2">
      <alignment horizontal="center" vertical="center"/>
    </xf>
    <xf numFmtId="0" fontId="9" fillId="3" borderId="0" applyNumberFormat="0" applyBorder="0" applyAlignment="0" applyProtection="0">
      <alignment readingOrder="2"/>
    </xf>
    <xf numFmtId="14" fontId="2" fillId="3" borderId="0" applyFont="0" applyFill="0" applyBorder="0">
      <alignment horizontal="left" vertical="center" wrapText="1" indent="1"/>
    </xf>
    <xf numFmtId="164" fontId="2" fillId="3" borderId="0" applyFill="0" applyBorder="0">
      <alignment horizontal="left" vertical="center" wrapText="1" indent="1"/>
    </xf>
    <xf numFmtId="1" fontId="2" fillId="0" borderId="0" applyFont="0" applyFill="0" applyBorder="0" applyProtection="0">
      <alignment horizontal="center" vertical="center"/>
    </xf>
    <xf numFmtId="1" fontId="2" fillId="0" borderId="3" applyFont="0" applyFill="0">
      <alignment horizontal="center" vertical="center"/>
    </xf>
    <xf numFmtId="1" fontId="1" fillId="6" borderId="2" applyProtection="0">
      <alignment horizontal="center" vertical="center"/>
    </xf>
    <xf numFmtId="1" fontId="12" fillId="4" borderId="2" applyProtection="0">
      <alignment horizontal="center" vertical="center"/>
    </xf>
    <xf numFmtId="44" fontId="2" fillId="0" borderId="0" applyFont="0" applyFill="0" applyBorder="0" applyAlignment="0" applyProtection="0"/>
    <xf numFmtId="42" fontId="2" fillId="0" borderId="0" applyFont="0" applyFill="0" applyBorder="0" applyAlignment="0" applyProtection="0"/>
    <xf numFmtId="9" fontId="2" fillId="0" borderId="0" applyFont="0" applyFill="0" applyBorder="0" applyAlignment="0" applyProtection="0"/>
    <xf numFmtId="0" fontId="4" fillId="7" borderId="0" applyNumberFormat="0" applyBorder="0" applyAlignment="0" applyProtection="0"/>
    <xf numFmtId="0" fontId="6" fillId="8" borderId="0" applyNumberFormat="0" applyBorder="0" applyAlignment="0" applyProtection="0"/>
    <xf numFmtId="0" fontId="5" fillId="9" borderId="0" applyNumberFormat="0" applyBorder="0" applyAlignment="0" applyProtection="0"/>
    <xf numFmtId="0" fontId="11" fillId="10" borderId="5" applyNumberFormat="0" applyAlignment="0" applyProtection="0"/>
    <xf numFmtId="0" fontId="10" fillId="11" borderId="6" applyNumberFormat="0" applyAlignment="0" applyProtection="0"/>
    <xf numFmtId="0" fontId="7" fillId="11" borderId="5" applyNumberFormat="0" applyAlignment="0" applyProtection="0"/>
    <xf numFmtId="0" fontId="13" fillId="0" borderId="7" applyNumberFormat="0" applyFill="0" applyAlignment="0" applyProtection="0"/>
    <xf numFmtId="0" fontId="12" fillId="12" borderId="8" applyNumberFormat="0" applyAlignment="0" applyProtection="0"/>
    <xf numFmtId="0" fontId="8" fillId="0" borderId="0" applyNumberFormat="0" applyFill="0" applyBorder="0" applyAlignment="0" applyProtection="0"/>
    <xf numFmtId="0" fontId="2" fillId="13" borderId="9" applyNumberFormat="0" applyFont="0" applyAlignment="0" applyProtection="0"/>
    <xf numFmtId="0" fontId="16" fillId="0" borderId="10" applyNumberFormat="0" applyFill="0" applyAlignment="0" applyProtection="0"/>
    <xf numFmtId="0" fontId="17" fillId="14" borderId="0" applyNumberFormat="0" applyBorder="0" applyAlignment="0" applyProtection="0"/>
    <xf numFmtId="0" fontId="17"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7" fillId="22" borderId="0" applyNumberFormat="0" applyBorder="0" applyAlignment="0" applyProtection="0"/>
    <xf numFmtId="0" fontId="19"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7" fillId="26" borderId="0" applyNumberFormat="0" applyBorder="0" applyAlignment="0" applyProtection="0"/>
    <xf numFmtId="0" fontId="19"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7" fillId="30" borderId="0" applyNumberFormat="0" applyBorder="0" applyAlignment="0" applyProtection="0"/>
    <xf numFmtId="0" fontId="19" fillId="31" borderId="0" applyNumberFormat="0" applyBorder="0" applyAlignment="0" applyProtection="0"/>
    <xf numFmtId="0" fontId="17" fillId="32" borderId="0" applyNumberFormat="0" applyBorder="0" applyAlignment="0" applyProtection="0"/>
    <xf numFmtId="0" fontId="17" fillId="33" borderId="0" applyNumberFormat="0" applyBorder="0" applyAlignment="0" applyProtection="0"/>
    <xf numFmtId="0" fontId="17" fillId="34" borderId="0" applyNumberFormat="0" applyBorder="0" applyAlignment="0" applyProtection="0"/>
  </cellStyleXfs>
  <cellXfs count="31">
    <xf numFmtId="0" fontId="0" fillId="3" borderId="0" xfId="0">
      <alignment horizontal="right" vertical="center" wrapText="1" indent="1"/>
    </xf>
    <xf numFmtId="0" fontId="20" fillId="3" borderId="0" xfId="0" applyFont="1" applyAlignment="1">
      <alignment horizontal="right" vertical="center" wrapText="1" indent="1" readingOrder="2"/>
    </xf>
    <xf numFmtId="0" fontId="21" fillId="3" borderId="0" xfId="1" applyFont="1" applyAlignment="1">
      <alignment horizontal="right" vertical="center" wrapText="1" readingOrder="2"/>
    </xf>
    <xf numFmtId="0" fontId="22" fillId="3" borderId="0" xfId="7" applyFont="1" applyAlignment="1">
      <alignment horizontal="right" vertical="center" readingOrder="2"/>
    </xf>
    <xf numFmtId="0" fontId="20" fillId="3" borderId="0" xfId="0" applyFont="1">
      <alignment horizontal="right" vertical="center" wrapText="1" indent="1"/>
    </xf>
    <xf numFmtId="0" fontId="23" fillId="2" borderId="2" xfId="2" applyFont="1" applyAlignment="1">
      <alignment horizontal="center" vertical="center" readingOrder="2"/>
    </xf>
    <xf numFmtId="1" fontId="24" fillId="4" borderId="2" xfId="13" applyFont="1" applyAlignment="1">
      <alignment horizontal="center" vertical="center" readingOrder="2"/>
    </xf>
    <xf numFmtId="0" fontId="23" fillId="2" borderId="2" xfId="2" applyFont="1" applyAlignment="1">
      <alignment horizontal="center" vertical="center" readingOrder="2"/>
    </xf>
    <xf numFmtId="1" fontId="24" fillId="6" borderId="2" xfId="12" applyNumberFormat="1" applyFont="1" applyBorder="1" applyAlignment="1">
      <alignment horizontal="center" vertical="center" readingOrder="2"/>
    </xf>
    <xf numFmtId="1" fontId="24" fillId="6" borderId="2" xfId="12" applyFont="1" applyAlignment="1">
      <alignment horizontal="center" vertical="center" readingOrder="2"/>
    </xf>
    <xf numFmtId="1" fontId="25" fillId="5" borderId="2" xfId="6" applyFont="1" applyAlignment="1">
      <alignment horizontal="center" vertical="center" readingOrder="2"/>
    </xf>
    <xf numFmtId="0" fontId="23" fillId="0" borderId="4" xfId="3" applyFont="1" applyAlignment="1">
      <alignment horizontal="center" vertical="top" readingOrder="2"/>
    </xf>
    <xf numFmtId="0" fontId="23" fillId="0" borderId="4" xfId="3" applyFont="1" applyAlignment="1">
      <alignment horizontal="center" vertical="top" readingOrder="2"/>
    </xf>
    <xf numFmtId="0" fontId="26" fillId="2" borderId="1" xfId="0" applyFont="1" applyFill="1" applyBorder="1" applyAlignment="1">
      <alignment horizontal="center" vertical="center" readingOrder="2"/>
    </xf>
    <xf numFmtId="0" fontId="20" fillId="3" borderId="0" xfId="0" applyFont="1" applyFill="1" applyBorder="1" applyAlignment="1">
      <alignment horizontal="right" vertical="center" wrapText="1" indent="1" readingOrder="2"/>
    </xf>
    <xf numFmtId="0" fontId="20" fillId="3" borderId="0" xfId="4" applyFont="1" applyFill="1" applyBorder="1" applyAlignment="1">
      <alignment horizontal="center" vertical="center" readingOrder="2"/>
    </xf>
    <xf numFmtId="14" fontId="20" fillId="3" borderId="0" xfId="8" applyFont="1" applyFill="1" applyBorder="1">
      <alignment horizontal="left" vertical="center" wrapText="1" indent="1"/>
    </xf>
    <xf numFmtId="164" fontId="20" fillId="3" borderId="0" xfId="9" applyFont="1" applyFill="1" applyBorder="1">
      <alignment horizontal="left" vertical="center" wrapText="1" indent="1"/>
    </xf>
    <xf numFmtId="0" fontId="20" fillId="3" borderId="0" xfId="0" applyFont="1" applyAlignment="1">
      <alignment horizontal="right" vertical="center" wrapText="1" indent="1"/>
    </xf>
    <xf numFmtId="1" fontId="20" fillId="3" borderId="0" xfId="10" applyFont="1" applyFill="1" applyBorder="1">
      <alignment horizontal="center" vertical="center"/>
    </xf>
    <xf numFmtId="0" fontId="20" fillId="3" borderId="0" xfId="0" applyFont="1" applyFill="1" applyBorder="1" applyAlignment="1">
      <alignment horizontal="center" readingOrder="2"/>
    </xf>
    <xf numFmtId="0" fontId="27" fillId="3" borderId="0" xfId="4" applyFont="1" applyFill="1">
      <alignment horizontal="center" vertical="center"/>
    </xf>
    <xf numFmtId="0" fontId="20" fillId="3" borderId="0" xfId="0" applyNumberFormat="1" applyFont="1" applyAlignment="1" applyProtection="1">
      <alignment horizontal="right" vertical="center" wrapText="1" indent="1"/>
    </xf>
    <xf numFmtId="0" fontId="20" fillId="3" borderId="0" xfId="0" applyFont="1" applyFill="1" applyAlignment="1">
      <alignment horizontal="right" vertical="center" wrapText="1" indent="1" readingOrder="2"/>
    </xf>
    <xf numFmtId="0" fontId="20" fillId="3" borderId="0" xfId="0" applyNumberFormat="1" applyFont="1" applyFill="1" applyBorder="1" applyAlignment="1" applyProtection="1">
      <alignment horizontal="right" vertical="center" wrapText="1" indent="1"/>
    </xf>
    <xf numFmtId="1" fontId="20" fillId="3" borderId="0" xfId="0" applyNumberFormat="1" applyFont="1" applyFill="1" applyAlignment="1">
      <alignment horizontal="center" vertical="center" readingOrder="2"/>
    </xf>
    <xf numFmtId="1" fontId="20" fillId="3" borderId="0" xfId="0" applyNumberFormat="1" applyFont="1" applyFill="1" applyAlignment="1" applyProtection="1">
      <alignment horizontal="center" vertical="center" readingOrder="2"/>
    </xf>
    <xf numFmtId="1" fontId="20" fillId="3" borderId="0" xfId="0" applyNumberFormat="1" applyFont="1" applyAlignment="1">
      <alignment horizontal="center" vertical="center" readingOrder="2"/>
    </xf>
    <xf numFmtId="1" fontId="20" fillId="3" borderId="0" xfId="0" applyNumberFormat="1" applyFont="1" applyFill="1" applyAlignment="1">
      <alignment horizontal="center" readingOrder="2"/>
    </xf>
    <xf numFmtId="0" fontId="20" fillId="3" borderId="0" xfId="0" applyFont="1" applyAlignment="1">
      <alignment horizontal="center" vertical="center" readingOrder="2"/>
    </xf>
    <xf numFmtId="0" fontId="20" fillId="3" borderId="0" xfId="0" applyNumberFormat="1" applyFont="1" applyFill="1" applyAlignment="1">
      <alignment horizontal="right" vertical="center" indent="1" readingOrder="2"/>
    </xf>
  </cellXfs>
  <cellStyles count="49">
    <cellStyle name="20% - הדגשה1" xfId="28" builtinId="30" customBuiltin="1"/>
    <cellStyle name="20% - הדגשה2" xfId="31" builtinId="34" customBuiltin="1"/>
    <cellStyle name="20% - הדגשה3" xfId="34" builtinId="38" customBuiltin="1"/>
    <cellStyle name="20% - הדגשה4" xfId="38" builtinId="42" customBuiltin="1"/>
    <cellStyle name="20% - הדגשה5" xfId="42" builtinId="46" customBuiltin="1"/>
    <cellStyle name="20% - הדגשה6" xfId="46" builtinId="50" customBuiltin="1"/>
    <cellStyle name="40% - הדגשה1" xfId="29" builtinId="31" customBuiltin="1"/>
    <cellStyle name="40% - הדגשה2" xfId="32" builtinId="35" customBuiltin="1"/>
    <cellStyle name="40% - הדגשה3" xfId="35" builtinId="39" customBuiltin="1"/>
    <cellStyle name="40% - הדגשה4" xfId="39" builtinId="43" customBuiltin="1"/>
    <cellStyle name="40% - הדגשה5" xfId="43" builtinId="47" customBuiltin="1"/>
    <cellStyle name="40% - הדגשה6" xfId="47" builtinId="51" customBuiltin="1"/>
    <cellStyle name="60% - הדגשה1" xfId="30" builtinId="32" customBuiltin="1"/>
    <cellStyle name="60% - הדגשה2" xfId="33" builtinId="36" customBuiltin="1"/>
    <cellStyle name="60% - הדגשה3" xfId="36" builtinId="40" customBuiltin="1"/>
    <cellStyle name="60% - הדגשה4" xfId="40" builtinId="44" customBuiltin="1"/>
    <cellStyle name="60% - הדגשה5" xfId="44" builtinId="48" customBuiltin="1"/>
    <cellStyle name="60% - הדגשה6" xfId="48" builtinId="52" customBuiltin="1"/>
    <cellStyle name="Comma" xfId="10" builtinId="3" customBuiltin="1"/>
    <cellStyle name="Currency" xfId="14" builtinId="4" customBuiltin="1"/>
    <cellStyle name="Normal" xfId="0" builtinId="0" customBuiltin="1"/>
    <cellStyle name="Percent" xfId="16" builtinId="5" customBuiltin="1"/>
    <cellStyle name="הדגשה1" xfId="12" builtinId="29" customBuiltin="1"/>
    <cellStyle name="הדגשה2" xfId="13" builtinId="33" customBuiltin="1"/>
    <cellStyle name="הדגשה3" xfId="6" builtinId="37" customBuiltin="1"/>
    <cellStyle name="הדגשה4" xfId="37" builtinId="41" customBuiltin="1"/>
    <cellStyle name="הדגשה5" xfId="41" builtinId="45" customBuiltin="1"/>
    <cellStyle name="הדגשה6" xfId="45" builtinId="49" customBuiltin="1"/>
    <cellStyle name="הערה" xfId="26" builtinId="10" customBuiltin="1"/>
    <cellStyle name="חישוב" xfId="22" builtinId="22" customBuiltin="1"/>
    <cellStyle name="טוב" xfId="17" builtinId="26" customBuiltin="1"/>
    <cellStyle name="טקסט אזהרה" xfId="25" builtinId="11" customBuiltin="1"/>
    <cellStyle name="טקסט הסברי" xfId="7" builtinId="53" customBuiltin="1"/>
    <cellStyle name="כותרת" xfId="1" builtinId="15" customBuiltin="1"/>
    <cellStyle name="כותרת 1" xfId="2" builtinId="16" customBuiltin="1"/>
    <cellStyle name="כותרת 2" xfId="3" builtinId="17" customBuiltin="1"/>
    <cellStyle name="כותרת 3" xfId="4" builtinId="18" customBuiltin="1"/>
    <cellStyle name="כותרת 4" xfId="5" builtinId="19" customBuiltin="1"/>
    <cellStyle name="מטבע [0]" xfId="15" builtinId="7" customBuiltin="1"/>
    <cellStyle name="ניטראלי" xfId="19" builtinId="28" customBuiltin="1"/>
    <cellStyle name="סה&quot;כ" xfId="27" builtinId="25" customBuiltin="1"/>
    <cellStyle name="פלט" xfId="21" builtinId="21" customBuiltin="1"/>
    <cellStyle name="פסיק [0]" xfId="11" builtinId="6" customBuiltin="1"/>
    <cellStyle name="קלט" xfId="20" builtinId="20" customBuiltin="1"/>
    <cellStyle name="רע" xfId="18" builtinId="27" customBuiltin="1"/>
    <cellStyle name="שעה" xfId="9" xr:uid="{00000000-0005-0000-0000-00000C000000}"/>
    <cellStyle name="תא מסומן" xfId="24" builtinId="23" customBuiltin="1"/>
    <cellStyle name="תא מקושר" xfId="23" builtinId="24" customBuiltin="1"/>
    <cellStyle name="תאריך" xfId="8" xr:uid="{00000000-0005-0000-0000-000005000000}"/>
  </cellStyles>
  <dxfs count="34">
    <dxf>
      <font>
        <b val="0"/>
        <i val="0"/>
        <strike val="0"/>
        <condense val="0"/>
        <extend val="0"/>
        <outline val="0"/>
        <shadow val="0"/>
        <u val="none"/>
        <vertAlign val="baseline"/>
        <sz val="11"/>
        <color theme="3"/>
        <name val="Tahoma"/>
        <family val="2"/>
        <scheme val="none"/>
      </font>
      <numFmt numFmtId="0" formatCode="General"/>
      <fill>
        <patternFill patternType="solid">
          <fgColor indexed="64"/>
          <bgColor theme="2"/>
        </patternFill>
      </fill>
      <alignment horizontal="right" vertical="center" textRotation="0" wrapText="0" indent="1" justifyLastLine="0" shrinkToFit="0" readingOrder="2"/>
    </dxf>
    <dxf>
      <font>
        <strike val="0"/>
        <outline val="0"/>
        <shadow val="0"/>
        <u val="none"/>
        <vertAlign val="baseline"/>
        <name val="Tahoma"/>
        <family val="2"/>
        <scheme val="none"/>
      </font>
    </dxf>
    <dxf>
      <font>
        <b val="0"/>
        <i val="0"/>
        <strike val="0"/>
        <condense val="0"/>
        <extend val="0"/>
        <outline val="0"/>
        <shadow val="0"/>
        <u val="none"/>
        <vertAlign val="baseline"/>
        <sz val="11"/>
        <color theme="3"/>
        <name val="Tahoma"/>
        <family val="2"/>
        <scheme val="none"/>
      </font>
      <alignment horizontal="center" vertical="center" textRotation="0" wrapText="0" indent="0" justifyLastLine="0" shrinkToFit="0" readingOrder="2"/>
    </dxf>
    <dxf>
      <font>
        <b val="0"/>
        <i val="0"/>
        <strike val="0"/>
        <condense val="0"/>
        <extend val="0"/>
        <outline val="0"/>
        <shadow val="0"/>
        <u val="none"/>
        <vertAlign val="baseline"/>
        <sz val="11"/>
        <color theme="3"/>
        <name val="Tahoma"/>
        <family val="2"/>
        <scheme val="none"/>
      </font>
      <numFmt numFmtId="1" formatCode="0"/>
      <fill>
        <patternFill patternType="solid">
          <fgColor indexed="64"/>
          <bgColor theme="2"/>
        </patternFill>
      </fill>
      <alignment horizontal="center" vertical="bottom" textRotation="0" wrapText="0" indent="0" justifyLastLine="0" shrinkToFit="0" readingOrder="2"/>
    </dxf>
    <dxf>
      <font>
        <strike val="0"/>
        <outline val="0"/>
        <shadow val="0"/>
        <u val="none"/>
        <vertAlign val="baseline"/>
        <name val="Tahoma"/>
        <family val="2"/>
        <scheme val="none"/>
      </font>
    </dxf>
    <dxf>
      <font>
        <b val="0"/>
        <i val="0"/>
        <strike val="0"/>
        <condense val="0"/>
        <extend val="0"/>
        <outline val="0"/>
        <shadow val="0"/>
        <u val="none"/>
        <vertAlign val="baseline"/>
        <sz val="11"/>
        <color theme="3"/>
        <name val="Tahoma"/>
        <family val="2"/>
        <scheme val="none"/>
      </font>
      <numFmt numFmtId="1" formatCode="0"/>
      <alignment horizontal="center" vertical="center" textRotation="0" wrapText="0" indent="0" justifyLastLine="0" shrinkToFit="0" readingOrder="2"/>
    </dxf>
    <dxf>
      <font>
        <strike val="0"/>
        <outline val="0"/>
        <shadow val="0"/>
        <u val="none"/>
        <vertAlign val="baseline"/>
        <name val="Tahoma"/>
        <family val="2"/>
        <scheme val="none"/>
      </font>
    </dxf>
    <dxf>
      <font>
        <b val="0"/>
        <i val="0"/>
        <strike val="0"/>
        <condense val="0"/>
        <extend val="0"/>
        <outline val="0"/>
        <shadow val="0"/>
        <u val="none"/>
        <vertAlign val="baseline"/>
        <sz val="11"/>
        <color theme="3"/>
        <name val="Tahoma"/>
        <family val="2"/>
        <scheme val="none"/>
      </font>
      <numFmt numFmtId="1" formatCode="0"/>
      <fill>
        <patternFill patternType="solid">
          <fgColor indexed="64"/>
          <bgColor theme="2"/>
        </patternFill>
      </fill>
      <alignment horizontal="center" vertical="center" textRotation="0" wrapText="0" indent="0" justifyLastLine="0" shrinkToFit="0" readingOrder="2"/>
      <protection locked="1" hidden="0"/>
    </dxf>
    <dxf>
      <font>
        <strike val="0"/>
        <outline val="0"/>
        <shadow val="0"/>
        <u val="none"/>
        <vertAlign val="baseline"/>
        <name val="Tahoma"/>
        <family val="2"/>
        <scheme val="none"/>
      </font>
    </dxf>
    <dxf>
      <font>
        <b val="0"/>
        <i val="0"/>
        <strike val="0"/>
        <condense val="0"/>
        <extend val="0"/>
        <outline val="0"/>
        <shadow val="0"/>
        <u val="none"/>
        <vertAlign val="baseline"/>
        <sz val="11"/>
        <color theme="3"/>
        <name val="Tahoma"/>
        <family val="2"/>
        <scheme val="none"/>
      </font>
      <numFmt numFmtId="1" formatCode="0"/>
      <fill>
        <patternFill patternType="solid">
          <fgColor indexed="64"/>
          <bgColor theme="2"/>
        </patternFill>
      </fill>
      <alignment horizontal="center" vertical="center" textRotation="0" wrapText="0" indent="0" justifyLastLine="0" shrinkToFit="0" readingOrder="2"/>
    </dxf>
    <dxf>
      <font>
        <strike val="0"/>
        <outline val="0"/>
        <shadow val="0"/>
        <u val="none"/>
        <vertAlign val="baseline"/>
        <name val="Tahoma"/>
        <family val="2"/>
        <scheme val="none"/>
      </font>
    </dxf>
    <dxf>
      <font>
        <b val="0"/>
        <i val="0"/>
        <strike val="0"/>
        <condense val="0"/>
        <extend val="0"/>
        <outline val="0"/>
        <shadow val="0"/>
        <u val="none"/>
        <vertAlign val="baseline"/>
        <sz val="11"/>
        <color theme="3"/>
        <name val="Tahoma"/>
        <family val="2"/>
        <scheme val="none"/>
      </font>
      <numFmt numFmtId="1" formatCode="0"/>
      <fill>
        <patternFill patternType="solid">
          <fgColor indexed="64"/>
          <bgColor theme="2"/>
        </patternFill>
      </fill>
      <alignment horizontal="center" vertical="center" textRotation="0" wrapText="0" indent="0" justifyLastLine="0" shrinkToFit="0" readingOrder="2"/>
    </dxf>
    <dxf>
      <font>
        <b val="0"/>
        <i val="0"/>
        <strike val="0"/>
        <condense val="0"/>
        <extend val="0"/>
        <outline val="0"/>
        <shadow val="0"/>
        <u val="none"/>
        <vertAlign val="baseline"/>
        <sz val="11"/>
        <color theme="3"/>
        <name val="Tahoma"/>
        <family val="2"/>
        <scheme val="none"/>
      </font>
      <numFmt numFmtId="0" formatCode="General"/>
      <fill>
        <patternFill patternType="solid">
          <fgColor indexed="64"/>
          <bgColor theme="2"/>
        </patternFill>
      </fill>
      <alignment horizontal="right" vertical="center" textRotation="0" wrapText="1" indent="1" justifyLastLine="0" shrinkToFit="0" readingOrder="0"/>
      <border diagonalUp="0" diagonalDown="0" outline="0">
        <left/>
        <right/>
        <top/>
        <bottom/>
      </border>
      <protection locked="1" hidden="0"/>
    </dxf>
    <dxf>
      <font>
        <strike val="0"/>
        <outline val="0"/>
        <shadow val="0"/>
        <u val="none"/>
        <vertAlign val="baseline"/>
        <name val="Tahoma"/>
        <family val="2"/>
        <scheme val="none"/>
      </font>
      <alignment horizontal="right" vertical="center" textRotation="0" wrapText="1" indent="1" justifyLastLine="0" shrinkToFit="0" readingOrder="0"/>
    </dxf>
    <dxf>
      <font>
        <b val="0"/>
        <i val="0"/>
        <strike val="0"/>
        <condense val="0"/>
        <extend val="0"/>
        <outline val="0"/>
        <shadow val="0"/>
        <u val="none"/>
        <vertAlign val="baseline"/>
        <sz val="11"/>
        <color theme="3"/>
        <name val="Tahoma"/>
        <family val="2"/>
        <scheme val="none"/>
      </font>
      <fill>
        <patternFill patternType="solid">
          <fgColor indexed="64"/>
          <bgColor theme="2"/>
        </patternFill>
      </fill>
      <alignment horizontal="right" vertical="center" textRotation="0" wrapText="1" indent="1" justifyLastLine="0" shrinkToFit="0" readingOrder="2"/>
    </dxf>
    <dxf>
      <font>
        <strike val="0"/>
        <outline val="0"/>
        <shadow val="0"/>
        <u val="none"/>
        <vertAlign val="baseline"/>
        <name val="Tahoma"/>
        <family val="2"/>
        <scheme val="none"/>
      </font>
    </dxf>
    <dxf>
      <font>
        <b val="0"/>
        <i val="0"/>
        <strike val="0"/>
        <condense val="0"/>
        <extend val="0"/>
        <outline val="0"/>
        <shadow val="0"/>
        <u val="none"/>
        <vertAlign val="baseline"/>
        <sz val="11"/>
        <color theme="3"/>
        <name val="Tahoma"/>
        <family val="2"/>
        <scheme val="none"/>
      </font>
      <numFmt numFmtId="0" formatCode="General"/>
      <alignment horizontal="right" vertical="center" textRotation="0" wrapText="1" indent="1" justifyLastLine="0" shrinkToFit="0" readingOrder="0"/>
      <protection locked="1" hidden="0"/>
    </dxf>
    <dxf>
      <font>
        <strike val="0"/>
        <outline val="0"/>
        <shadow val="0"/>
        <u val="none"/>
        <vertAlign val="baseline"/>
        <name val="Tahoma"/>
        <family val="2"/>
        <scheme val="none"/>
      </font>
    </dxf>
    <dxf>
      <font>
        <strike val="0"/>
        <outline val="0"/>
        <shadow val="0"/>
        <u val="none"/>
        <vertAlign val="baseline"/>
        <name val="Tahoma"/>
        <family val="2"/>
        <scheme val="none"/>
      </font>
    </dxf>
    <dxf>
      <font>
        <strike val="0"/>
        <outline val="0"/>
        <shadow val="0"/>
        <u val="none"/>
        <vertAlign val="baseline"/>
        <name val="Tahoma"/>
        <family val="2"/>
        <scheme val="none"/>
      </font>
    </dxf>
    <dxf>
      <font>
        <strike val="0"/>
        <outline val="0"/>
        <shadow val="0"/>
        <u val="none"/>
        <vertAlign val="baseline"/>
        <name val="Tahoma"/>
        <family val="2"/>
        <scheme val="none"/>
      </font>
    </dxf>
    <dxf>
      <border>
        <left style="thin">
          <color theme="6" tint="-0.24994659260841701"/>
        </left>
        <vertical/>
        <horizontal/>
      </border>
    </dxf>
    <dxf>
      <border>
        <left style="thin">
          <color theme="6" tint="-0.24994659260841701"/>
        </left>
        <vertical/>
        <horizontal/>
      </border>
    </dxf>
    <dxf>
      <font>
        <color theme="5" tint="-0.499984740745262"/>
      </font>
    </dxf>
    <dxf>
      <font>
        <b/>
        <i val="0"/>
        <color theme="6" tint="-0.24994659260841701"/>
      </font>
    </dxf>
    <dxf>
      <font>
        <color theme="5" tint="-0.499984740745262"/>
      </font>
    </dxf>
    <dxf>
      <font>
        <b/>
        <i val="0"/>
        <color theme="6" tint="-0.24994659260841701"/>
      </font>
    </dxf>
    <dxf>
      <font>
        <b/>
        <i val="0"/>
        <color theme="6" tint="-0.24994659260841701"/>
      </font>
    </dxf>
    <dxf>
      <font>
        <color theme="4" tint="-0.499984740745262"/>
      </font>
    </dxf>
    <dxf>
      <font>
        <color theme="5" tint="-0.499984740745262"/>
      </font>
    </dxf>
    <dxf>
      <border>
        <left style="thin">
          <color theme="6" tint="-0.24994659260841701"/>
        </left>
      </border>
    </dxf>
    <dxf>
      <font>
        <b/>
        <i val="0"/>
        <color theme="3"/>
      </font>
    </dxf>
    <dxf>
      <font>
        <b/>
        <i val="0"/>
        <color theme="3"/>
      </font>
      <fill>
        <patternFill>
          <bgColor theme="2" tint="-9.9948118533890809E-2"/>
        </patternFill>
      </fill>
      <border>
        <top style="thick">
          <color theme="2"/>
        </top>
        <bottom style="thick">
          <color theme="2" tint="-9.9948118533890809E-2"/>
        </bottom>
      </border>
    </dxf>
    <dxf>
      <fill>
        <patternFill patternType="solid">
          <bgColor theme="0"/>
        </patternFill>
      </fill>
      <border>
        <top/>
        <bottom style="thin">
          <color theme="0" tint="-0.14996795556505021"/>
        </bottom>
        <horizontal style="thin">
          <color theme="0" tint="-0.14996795556505021"/>
        </horizontal>
      </border>
    </dxf>
  </dxfs>
  <tableStyles count="1" defaultTableStyle="מעקב אחר לחץ דם ורמת גלוקוז" defaultPivotStyle="PivotStyleLight15">
    <tableStyle name="מעקב אחר לחץ דם ורמת גלוקוז" pivot="0" count="4" xr9:uid="{00000000-0011-0000-FFFF-FFFF00000000}">
      <tableStyleElement type="wholeTable" dxfId="33"/>
      <tableStyleElement type="headerRow" dxfId="32"/>
      <tableStyleElement type="totalRow" dxfId="31"/>
      <tableStyleElement type="lastColumn" dxfId="3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editAs="oneCell">
    <xdr:from>
      <xdr:col>4</xdr:col>
      <xdr:colOff>0</xdr:colOff>
      <xdr:row>0</xdr:row>
      <xdr:rowOff>57147</xdr:rowOff>
    </xdr:from>
    <xdr:to>
      <xdr:col>10</xdr:col>
      <xdr:colOff>0</xdr:colOff>
      <xdr:row>0</xdr:row>
      <xdr:rowOff>301725</xdr:rowOff>
    </xdr:to>
    <xdr:grpSp>
      <xdr:nvGrpSpPr>
        <xdr:cNvPr id="8" name="עצה להזנת נתונים" descr="התאם אישית את ערכי הסרגל בהתאם לצרכיך">
          <a:extLst>
            <a:ext uri="{FF2B5EF4-FFF2-40B4-BE49-F238E27FC236}">
              <a16:creationId xmlns:a16="http://schemas.microsoft.com/office/drawing/2014/main" id="{00000000-0008-0000-0000-000008000000}"/>
            </a:ext>
          </a:extLst>
        </xdr:cNvPr>
        <xdr:cNvGrpSpPr/>
      </xdr:nvGrpSpPr>
      <xdr:grpSpPr>
        <a:xfrm>
          <a:off x="11230822725" y="57147"/>
          <a:ext cx="8515350" cy="244578"/>
          <a:chOff x="3248023" y="-3"/>
          <a:chExt cx="6581775" cy="244578"/>
        </a:xfrm>
      </xdr:grpSpPr>
      <xdr:sp macro="" textlink="">
        <xdr:nvSpPr>
          <xdr:cNvPr id="7" name="גרפיקה - קו" descr="קשתות מעוגלות">
            <a:extLst>
              <a:ext uri="{FF2B5EF4-FFF2-40B4-BE49-F238E27FC236}">
                <a16:creationId xmlns:a16="http://schemas.microsoft.com/office/drawing/2014/main" id="{00000000-0008-0000-0000-000007000000}"/>
              </a:ext>
            </a:extLst>
          </xdr:cNvPr>
          <xdr:cNvSpPr/>
        </xdr:nvSpPr>
        <xdr:spPr>
          <a:xfrm rot="16200000" flipH="1">
            <a:off x="6434136" y="-3186116"/>
            <a:ext cx="209550" cy="6581775"/>
          </a:xfrm>
          <a:custGeom>
            <a:avLst/>
            <a:gdLst>
              <a:gd name="connsiteX0" fmla="*/ 209550 w 209550"/>
              <a:gd name="connsiteY0" fmla="*/ 6581775 h 6581775"/>
              <a:gd name="connsiteX1" fmla="*/ 104775 w 209550"/>
              <a:gd name="connsiteY1" fmla="*/ 6564313 h 6581775"/>
              <a:gd name="connsiteX2" fmla="*/ 104775 w 209550"/>
              <a:gd name="connsiteY2" fmla="*/ 3308349 h 6581775"/>
              <a:gd name="connsiteX3" fmla="*/ 0 w 209550"/>
              <a:gd name="connsiteY3" fmla="*/ 3290887 h 6581775"/>
              <a:gd name="connsiteX4" fmla="*/ 104775 w 209550"/>
              <a:gd name="connsiteY4" fmla="*/ 3273425 h 6581775"/>
              <a:gd name="connsiteX5" fmla="*/ 104775 w 209550"/>
              <a:gd name="connsiteY5" fmla="*/ 17462 h 6581775"/>
              <a:gd name="connsiteX6" fmla="*/ 209550 w 209550"/>
              <a:gd name="connsiteY6" fmla="*/ 0 h 6581775"/>
              <a:gd name="connsiteX7" fmla="*/ 209550 w 209550"/>
              <a:gd name="connsiteY7" fmla="*/ 6581775 h 6581775"/>
              <a:gd name="connsiteX0" fmla="*/ 209550 w 209550"/>
              <a:gd name="connsiteY0" fmla="*/ 6581775 h 6581775"/>
              <a:gd name="connsiteX1" fmla="*/ 104775 w 209550"/>
              <a:gd name="connsiteY1" fmla="*/ 6564313 h 6581775"/>
              <a:gd name="connsiteX2" fmla="*/ 104775 w 209550"/>
              <a:gd name="connsiteY2" fmla="*/ 3308349 h 6581775"/>
              <a:gd name="connsiteX3" fmla="*/ 0 w 209550"/>
              <a:gd name="connsiteY3" fmla="*/ 3290887 h 6581775"/>
              <a:gd name="connsiteX4" fmla="*/ 104775 w 209550"/>
              <a:gd name="connsiteY4" fmla="*/ 3273425 h 6581775"/>
              <a:gd name="connsiteX5" fmla="*/ 104775 w 209550"/>
              <a:gd name="connsiteY5" fmla="*/ 17462 h 6581775"/>
              <a:gd name="connsiteX6" fmla="*/ 209550 w 209550"/>
              <a:gd name="connsiteY6" fmla="*/ 0 h 6581775"/>
              <a:gd name="connsiteX0" fmla="*/ 209550 w 209550"/>
              <a:gd name="connsiteY0" fmla="*/ 6581775 h 6581775"/>
              <a:gd name="connsiteX1" fmla="*/ 104775 w 209550"/>
              <a:gd name="connsiteY1" fmla="*/ 6564313 h 6581775"/>
              <a:gd name="connsiteX2" fmla="*/ 104775 w 209550"/>
              <a:gd name="connsiteY2" fmla="*/ 3308349 h 6581775"/>
              <a:gd name="connsiteX3" fmla="*/ 0 w 209550"/>
              <a:gd name="connsiteY3" fmla="*/ 3290887 h 6581775"/>
              <a:gd name="connsiteX4" fmla="*/ 104775 w 209550"/>
              <a:gd name="connsiteY4" fmla="*/ 3273425 h 6581775"/>
              <a:gd name="connsiteX5" fmla="*/ 104775 w 209550"/>
              <a:gd name="connsiteY5" fmla="*/ 17462 h 6581775"/>
              <a:gd name="connsiteX6" fmla="*/ 209550 w 209550"/>
              <a:gd name="connsiteY6" fmla="*/ 0 h 6581775"/>
              <a:gd name="connsiteX7" fmla="*/ 209550 w 209550"/>
              <a:gd name="connsiteY7" fmla="*/ 6581775 h 6581775"/>
              <a:gd name="connsiteX0" fmla="*/ 209550 w 209550"/>
              <a:gd name="connsiteY0" fmla="*/ 6581775 h 6581775"/>
              <a:gd name="connsiteX1" fmla="*/ 104775 w 209550"/>
              <a:gd name="connsiteY1" fmla="*/ 6564313 h 6581775"/>
              <a:gd name="connsiteX2" fmla="*/ 104775 w 209550"/>
              <a:gd name="connsiteY2" fmla="*/ 3308349 h 6581775"/>
              <a:gd name="connsiteX3" fmla="*/ 104775 w 209550"/>
              <a:gd name="connsiteY3" fmla="*/ 3273425 h 6581775"/>
              <a:gd name="connsiteX4" fmla="*/ 104775 w 209550"/>
              <a:gd name="connsiteY4" fmla="*/ 17462 h 6581775"/>
              <a:gd name="connsiteX5" fmla="*/ 209550 w 209550"/>
              <a:gd name="connsiteY5" fmla="*/ 0 h 658177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Lst>
            <a:rect l="l" t="t" r="r" b="b"/>
            <a:pathLst>
              <a:path w="209550" h="6581775" stroke="0" extrusionOk="0">
                <a:moveTo>
                  <a:pt x="209550" y="6581775"/>
                </a:moveTo>
                <a:cubicBezTo>
                  <a:pt x="151684" y="6581775"/>
                  <a:pt x="104775" y="6573957"/>
                  <a:pt x="104775" y="6564313"/>
                </a:cubicBezTo>
                <a:lnTo>
                  <a:pt x="104775" y="3308349"/>
                </a:lnTo>
                <a:cubicBezTo>
                  <a:pt x="104775" y="3298705"/>
                  <a:pt x="57866" y="3290887"/>
                  <a:pt x="0" y="3290887"/>
                </a:cubicBezTo>
                <a:cubicBezTo>
                  <a:pt x="57866" y="3290887"/>
                  <a:pt x="104775" y="3283069"/>
                  <a:pt x="104775" y="3273425"/>
                </a:cubicBezTo>
                <a:lnTo>
                  <a:pt x="104775" y="17462"/>
                </a:lnTo>
                <a:cubicBezTo>
                  <a:pt x="104775" y="7818"/>
                  <a:pt x="151684" y="0"/>
                  <a:pt x="209550" y="0"/>
                </a:cubicBezTo>
                <a:lnTo>
                  <a:pt x="209550" y="6581775"/>
                </a:lnTo>
                <a:close/>
              </a:path>
              <a:path w="209550" h="6581775" fill="none">
                <a:moveTo>
                  <a:pt x="209550" y="6581775"/>
                </a:moveTo>
                <a:cubicBezTo>
                  <a:pt x="151684" y="6581775"/>
                  <a:pt x="104775" y="6573957"/>
                  <a:pt x="104775" y="6564313"/>
                </a:cubicBezTo>
                <a:lnTo>
                  <a:pt x="104775" y="3308349"/>
                </a:lnTo>
                <a:lnTo>
                  <a:pt x="104775" y="3273425"/>
                </a:lnTo>
                <a:lnTo>
                  <a:pt x="104775" y="17462"/>
                </a:lnTo>
                <a:cubicBezTo>
                  <a:pt x="104775" y="7818"/>
                  <a:pt x="151684" y="0"/>
                  <a:pt x="209550" y="0"/>
                </a:cubicBezTo>
              </a:path>
            </a:pathLst>
          </a:custGeom>
          <a:ln w="12700">
            <a:solidFill>
              <a:schemeClr val="tx2"/>
            </a:solidFill>
            <a:miter lim="800000"/>
          </a:ln>
        </xdr:spPr>
        <xdr:style>
          <a:lnRef idx="1">
            <a:schemeClr val="accent1"/>
          </a:lnRef>
          <a:fillRef idx="0">
            <a:schemeClr val="accent1"/>
          </a:fillRef>
          <a:effectRef idx="0">
            <a:schemeClr val="accent1"/>
          </a:effectRef>
          <a:fontRef idx="minor">
            <a:schemeClr val="tx1"/>
          </a:fontRef>
        </xdr:style>
        <xdr:txBody>
          <a:bodyPr vertOverflow="clip" horzOverflow="clip" rtlCol="1" anchor="t"/>
          <a:lstStyle/>
          <a:p>
            <a:pPr algn="l" rtl="1"/>
            <a:endParaRPr lang="en-US" sz="1600"/>
          </a:p>
        </xdr:txBody>
      </xdr:sp>
      <xdr:sp macro="" textlink="">
        <xdr:nvSpPr>
          <xdr:cNvPr id="4" name="טקסט עצה" descr="התאם אישית את ערכי הסרגל בהתאם לצרכיך">
            <a:extLst>
              <a:ext uri="{FF2B5EF4-FFF2-40B4-BE49-F238E27FC236}">
                <a16:creationId xmlns:a16="http://schemas.microsoft.com/office/drawing/2014/main" id="{00000000-0008-0000-0000-000004000000}"/>
              </a:ext>
            </a:extLst>
          </xdr:cNvPr>
          <xdr:cNvSpPr txBox="1"/>
        </xdr:nvSpPr>
        <xdr:spPr>
          <a:xfrm flipH="1">
            <a:off x="5252036" y="28575"/>
            <a:ext cx="2587772" cy="216000"/>
          </a:xfrm>
          <a:prstGeom prst="rect">
            <a:avLst/>
          </a:prstGeom>
          <a:solidFill>
            <a:schemeClr val="bg2"/>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1" anchor="t">
            <a:spAutoFit/>
          </a:bodyPr>
          <a:lstStyle/>
          <a:p>
            <a:pPr marL="0" marR="0" indent="0" algn="ctr" defTabSz="914400" rtl="1" eaLnBrk="1" fontAlgn="auto" latinLnBrk="0" hangingPunct="1">
              <a:lnSpc>
                <a:spcPct val="100000"/>
              </a:lnSpc>
              <a:spcBef>
                <a:spcPts val="0"/>
              </a:spcBef>
              <a:spcAft>
                <a:spcPts val="0"/>
              </a:spcAft>
              <a:buClrTx/>
              <a:buSzTx/>
              <a:buFontTx/>
              <a:buNone/>
              <a:tabLst/>
              <a:defRPr/>
            </a:pPr>
            <a:r>
              <a:rPr lang="he" sz="1100" spc="20" baseline="0">
                <a:ln>
                  <a:noFill/>
                </a:ln>
                <a:solidFill>
                  <a:sysClr val="windowText" lastClr="000000"/>
                </a:solidFill>
                <a:effectLst/>
                <a:latin typeface="Tahoma" panose="020B0604030504040204" pitchFamily="34" charset="0"/>
                <a:ea typeface="Tahoma" panose="020B0604030504040204" pitchFamily="34" charset="0"/>
                <a:cs typeface="Tahoma" panose="020B0604030504040204" pitchFamily="34" charset="0"/>
              </a:rPr>
              <a:t>התאם אישית את ערכי הסרגל בהתאם לצרכיך.</a:t>
            </a:r>
            <a:endParaRPr lang="en-US" sz="1100" spc="20" baseline="0">
              <a:ln>
                <a:noFill/>
              </a:ln>
              <a:solidFill>
                <a:sysClr val="windowText" lastClr="000000"/>
              </a:solidFill>
              <a:effectLst/>
              <a:latin typeface="Tahoma" panose="020B0604030504040204" pitchFamily="34" charset="0"/>
              <a:ea typeface="Tahoma" panose="020B0604030504040204" pitchFamily="34" charset="0"/>
              <a:cs typeface="Tahoma" panose="020B0604030504040204" pitchFamily="34" charset="0"/>
            </a:endParaRPr>
          </a:p>
        </xdr:txBody>
      </xdr:sp>
    </xdr:grpSp>
    <xdr:clientData fPrintsWithSheet="0"/>
  </xdr:twoCellAnchor>
  <xdr:twoCellAnchor editAs="oneCell">
    <xdr:from>
      <xdr:col>6</xdr:col>
      <xdr:colOff>1390652</xdr:colOff>
      <xdr:row>0</xdr:row>
      <xdr:rowOff>289532</xdr:rowOff>
    </xdr:from>
    <xdr:to>
      <xdr:col>7</xdr:col>
      <xdr:colOff>27306</xdr:colOff>
      <xdr:row>4</xdr:row>
      <xdr:rowOff>269664</xdr:rowOff>
    </xdr:to>
    <xdr:cxnSp macro="">
      <xdr:nvCxnSpPr>
        <xdr:cNvPr id="6" name="מחבר ישר 5" descr="קו מפריד">
          <a:extLst>
            <a:ext uri="{FF2B5EF4-FFF2-40B4-BE49-F238E27FC236}">
              <a16:creationId xmlns:a16="http://schemas.microsoft.com/office/drawing/2014/main" id="{00000000-0008-0000-0000-000006000000}"/>
            </a:ext>
          </a:extLst>
        </xdr:cNvPr>
        <xdr:cNvCxnSpPr/>
      </xdr:nvCxnSpPr>
      <xdr:spPr>
        <a:xfrm>
          <a:off x="11235053094" y="289532"/>
          <a:ext cx="55879" cy="1237432"/>
        </a:xfrm>
        <a:prstGeom prst="line">
          <a:avLst/>
        </a:prstGeom>
        <a:ln>
          <a:solidFill>
            <a:schemeClr val="bg2"/>
          </a:solidFill>
        </a:ln>
      </xdr:spPr>
      <xdr:style>
        <a:lnRef idx="3">
          <a:schemeClr val="accent3"/>
        </a:lnRef>
        <a:fillRef idx="0">
          <a:schemeClr val="accent3"/>
        </a:fillRef>
        <a:effectRef idx="2">
          <a:schemeClr val="accent3"/>
        </a:effectRef>
        <a:fontRef idx="minor">
          <a:schemeClr val="tx1"/>
        </a:fontRef>
      </xdr:style>
    </xdr:cxnSp>
    <xdr:clientData/>
  </xdr:twoCellAnchor>
  <xdr:twoCellAnchor editAs="oneCell">
    <xdr:from>
      <xdr:col>3</xdr:col>
      <xdr:colOff>1711326</xdr:colOff>
      <xdr:row>4</xdr:row>
      <xdr:rowOff>269664</xdr:rowOff>
    </xdr:from>
    <xdr:to>
      <xdr:col>10</xdr:col>
      <xdr:colOff>67311</xdr:colOff>
      <xdr:row>5</xdr:row>
      <xdr:rowOff>1058</xdr:rowOff>
    </xdr:to>
    <xdr:sp macro="" textlink="">
      <xdr:nvSpPr>
        <xdr:cNvPr id="19" name="מלבן 18" descr="קו מפריד">
          <a:extLst>
            <a:ext uri="{FF2B5EF4-FFF2-40B4-BE49-F238E27FC236}">
              <a16:creationId xmlns:a16="http://schemas.microsoft.com/office/drawing/2014/main" id="{00000000-0008-0000-0000-000013000000}"/>
            </a:ext>
          </a:extLst>
        </xdr:cNvPr>
        <xdr:cNvSpPr/>
      </xdr:nvSpPr>
      <xdr:spPr>
        <a:xfrm>
          <a:off x="11230755414" y="1526964"/>
          <a:ext cx="8595360" cy="45719"/>
        </a:xfrm>
        <a:prstGeom prst="rect">
          <a:avLst/>
        </a:prstGeom>
        <a:solidFill>
          <a:schemeClr val="bg2"/>
        </a:solidFill>
        <a:ln>
          <a:solidFill>
            <a:schemeClr val="bg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1" anchor="t"/>
        <a:lstStyle/>
        <a:p>
          <a:pPr algn="l" rtl="1"/>
          <a:r>
            <a:rPr lang="he" sz="1100"/>
            <a:t> </a:t>
          </a:r>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BloodPressureAndGlucose" displayName="BloodPressureAndGlucose" ref="B6:K13" totalsRowCount="1" headerRowDxfId="20" dataDxfId="19" totalsRowDxfId="18">
  <tableColumns count="10">
    <tableColumn id="1" xr3:uid="{00000000-0010-0000-0000-000001000000}" name="תאריך" totalsRowLabel="ממוצעים" dataDxfId="17" totalsRowDxfId="16" dataCellStyle="תאריך"/>
    <tableColumn id="2" xr3:uid="{00000000-0010-0000-0000-000002000000}" name="שעה" dataDxfId="15" totalsRowDxfId="14" dataCellStyle="שעה"/>
    <tableColumn id="3" xr3:uid="{00000000-0010-0000-0000-000003000000}" name="אירוע" dataDxfId="13" totalsRowDxfId="12" dataCellStyle="Normal"/>
    <tableColumn id="4" xr3:uid="{00000000-0010-0000-0000-000004000000}" name="סיסטולי" totalsRowFunction="average" totalsRowDxfId="11" dataCellStyle="Comma"/>
    <tableColumn id="5" xr3:uid="{00000000-0010-0000-0000-000005000000}" name="דיאסטולי" totalsRowFunction="average" dataDxfId="10" totalsRowDxfId="9" dataCellStyle="Comma"/>
    <tableColumn id="6" xr3:uid="{00000000-0010-0000-0000-000006000000}" name="דופק" totalsRowFunction="average" dataDxfId="8" totalsRowDxfId="7" dataCellStyle="Comma"/>
    <tableColumn id="10" xr3:uid="{00000000-0010-0000-0000-00000A000000}" name="גלוקוז" totalsRowFunction="average" dataDxfId="6" totalsRowDxfId="5" dataCellStyle="Comma"/>
    <tableColumn id="7" xr3:uid="{00000000-0010-0000-0000-000007000000}" name="רמה" dataDxfId="4" totalsRowDxfId="3">
      <calculatedColumnFormula>BloodPressureAndGlucose[[#This Row],[גלוקוז]]</calculatedColumnFormula>
    </tableColumn>
    <tableColumn id="9" xr3:uid="{00000000-0010-0000-0000-000009000000}" name="מצב" totalsRowDxfId="2" dataCellStyle="כותרת 3">
      <calculatedColumnFormula>IFERROR(IF(BloodPressureAndGlucose[[#This Row],[רמה]]=0,"",IF(BloodPressureAndGlucose[[#This Row],[רמה]]&lt;=GLow,"נמוכה",IF(AND(BloodPressureAndGlucose[[#This Row],[רמה]]&gt;GLow,BloodPressureAndGlucose[[#This Row],[רמה]]&lt;GHigh),"רגילה","גבוהה"))), "")</calculatedColumnFormula>
    </tableColumn>
    <tableColumn id="8" xr3:uid="{00000000-0010-0000-0000-000008000000}" name="הערות" dataDxfId="1" totalsRowDxfId="0"/>
  </tableColumns>
  <tableStyleInfo name="מעקב אחר לחץ דם ורמת גלוקוז" showFirstColumn="0" showLastColumn="1" showRowStripes="1" showColumnStripes="0"/>
  <extLst>
    <ext xmlns:x14="http://schemas.microsoft.com/office/spreadsheetml/2009/9/main" uri="{504A1905-F514-4f6f-8877-14C23A59335A}">
      <x14:table altTextSummary="תאריך, שעה, אירוע, לחץ דם סיסטולי ודיאסטולי, דופק, גלוקוז, רמה, מצב והערות מופיעים בטבלה זו. הרמה והמצב מתעדכנים באופן אוטומטי"/>
    </ext>
  </extLst>
</table>
</file>

<file path=xl/theme/theme1.xml><?xml version="1.0" encoding="utf-8"?>
<a:theme xmlns:a="http://schemas.openxmlformats.org/drawingml/2006/main" name="Office Theme">
  <a:themeElements>
    <a:clrScheme name="Blood Pressure &amp; Glucose">
      <a:dk1>
        <a:sysClr val="windowText" lastClr="000000"/>
      </a:dk1>
      <a:lt1>
        <a:sysClr val="window" lastClr="FFFFFF"/>
      </a:lt1>
      <a:dk2>
        <a:srgbClr val="4A4A62"/>
      </a:dk2>
      <a:lt2>
        <a:srgbClr val="F2F2F2"/>
      </a:lt2>
      <a:accent1>
        <a:srgbClr val="32A7CB"/>
      </a:accent1>
      <a:accent2>
        <a:srgbClr val="FBAD16"/>
      </a:accent2>
      <a:accent3>
        <a:srgbClr val="A9142D"/>
      </a:accent3>
      <a:accent4>
        <a:srgbClr val="4BAA44"/>
      </a:accent4>
      <a:accent5>
        <a:srgbClr val="EC711F"/>
      </a:accent5>
      <a:accent6>
        <a:srgbClr val="97669D"/>
      </a:accent6>
      <a:hlink>
        <a:srgbClr val="00AFDB"/>
      </a:hlink>
      <a:folHlink>
        <a:srgbClr val="97669D"/>
      </a:folHlink>
    </a:clrScheme>
    <a:fontScheme name="Blood Pressure &amp; Glucose">
      <a:majorFont>
        <a:latin typeface="Century Gothic"/>
        <a:ea typeface=""/>
        <a:cs typeface=""/>
      </a:majorFont>
      <a:minorFont>
        <a:latin typeface="Century Gothic"/>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5"/>
    <pageSetUpPr autoPageBreaks="0" fitToPage="1"/>
  </sheetPr>
  <dimension ref="A1:K13"/>
  <sheetViews>
    <sheetView showGridLines="0" rightToLeft="1" tabSelected="1" zoomScaleNormal="100" workbookViewId="0"/>
  </sheetViews>
  <sheetFormatPr defaultColWidth="9" defaultRowHeight="30" customHeight="1" x14ac:dyDescent="0.2"/>
  <cols>
    <col min="1" max="1" width="2.625" style="4" customWidth="1"/>
    <col min="2" max="2" width="14.375" style="4" customWidth="1"/>
    <col min="3" max="3" width="12.375" style="4" customWidth="1"/>
    <col min="4" max="4" width="22.625" style="4" customWidth="1"/>
    <col min="5" max="10" width="18.625" style="4" customWidth="1"/>
    <col min="11" max="11" width="35.5" style="4" customWidth="1"/>
    <col min="12" max="12" width="2.625" style="4" customWidth="1"/>
    <col min="13" max="16384" width="9" style="4"/>
  </cols>
  <sheetData>
    <row r="1" spans="1:11" ht="24.95" customHeight="1" thickBot="1" x14ac:dyDescent="0.25">
      <c r="A1" s="1"/>
      <c r="B1" s="2" t="s">
        <v>0</v>
      </c>
      <c r="C1" s="2"/>
      <c r="D1" s="2"/>
      <c r="E1" s="3" t="s">
        <v>9</v>
      </c>
      <c r="F1" s="3"/>
      <c r="G1" s="3"/>
      <c r="H1" s="3"/>
      <c r="I1" s="3"/>
      <c r="J1" s="3"/>
      <c r="K1" s="1"/>
    </row>
    <row r="2" spans="1:11" ht="24.95" customHeight="1" thickTop="1" thickBot="1" x14ac:dyDescent="0.25">
      <c r="A2" s="1"/>
      <c r="B2" s="2"/>
      <c r="C2" s="2"/>
      <c r="D2" s="2"/>
      <c r="E2" s="5" t="s">
        <v>10</v>
      </c>
      <c r="F2" s="5"/>
      <c r="G2" s="5"/>
      <c r="H2" s="5" t="s">
        <v>16</v>
      </c>
      <c r="I2" s="5"/>
      <c r="J2" s="5"/>
      <c r="K2" s="1"/>
    </row>
    <row r="3" spans="1:11" ht="24.95" customHeight="1" thickTop="1" thickBot="1" x14ac:dyDescent="0.25">
      <c r="A3" s="1"/>
      <c r="B3" s="2"/>
      <c r="C3" s="2"/>
      <c r="D3" s="2"/>
      <c r="E3" s="6">
        <v>120</v>
      </c>
      <c r="F3" s="7" t="s">
        <v>12</v>
      </c>
      <c r="G3" s="8">
        <v>140</v>
      </c>
      <c r="H3" s="9">
        <v>70</v>
      </c>
      <c r="I3" s="6">
        <v>100</v>
      </c>
      <c r="J3" s="10">
        <v>150</v>
      </c>
      <c r="K3" s="1"/>
    </row>
    <row r="4" spans="1:11" ht="24.95" customHeight="1" thickTop="1" thickBot="1" x14ac:dyDescent="0.25">
      <c r="A4" s="1"/>
      <c r="B4" s="2"/>
      <c r="C4" s="2"/>
      <c r="D4" s="2"/>
      <c r="E4" s="6">
        <v>80</v>
      </c>
      <c r="F4" s="7" t="s">
        <v>13</v>
      </c>
      <c r="G4" s="10">
        <v>90</v>
      </c>
      <c r="H4" s="11" t="s">
        <v>17</v>
      </c>
      <c r="I4" s="11" t="s">
        <v>19</v>
      </c>
      <c r="J4" s="11" t="s">
        <v>21</v>
      </c>
      <c r="K4" s="1"/>
    </row>
    <row r="5" spans="1:11" ht="24.95" customHeight="1" thickTop="1" x14ac:dyDescent="0.2">
      <c r="A5" s="1"/>
      <c r="B5" s="2"/>
      <c r="C5" s="2"/>
      <c r="D5" s="2"/>
      <c r="E5" s="12" t="s">
        <v>11</v>
      </c>
      <c r="F5" s="13"/>
      <c r="G5" s="12" t="s">
        <v>14</v>
      </c>
      <c r="H5" s="11"/>
      <c r="I5" s="11"/>
      <c r="J5" s="11"/>
      <c r="K5" s="1"/>
    </row>
    <row r="6" spans="1:11" ht="20.100000000000001" customHeight="1" x14ac:dyDescent="0.2">
      <c r="A6" s="1"/>
      <c r="B6" s="14" t="s">
        <v>1</v>
      </c>
      <c r="C6" s="14" t="s">
        <v>3</v>
      </c>
      <c r="D6" s="1" t="s">
        <v>4</v>
      </c>
      <c r="E6" s="15" t="s">
        <v>12</v>
      </c>
      <c r="F6" s="15" t="s">
        <v>13</v>
      </c>
      <c r="G6" s="15" t="s">
        <v>15</v>
      </c>
      <c r="H6" s="15" t="s">
        <v>18</v>
      </c>
      <c r="I6" s="14" t="s">
        <v>20</v>
      </c>
      <c r="J6" s="15" t="s">
        <v>22</v>
      </c>
      <c r="K6" s="14" t="s">
        <v>23</v>
      </c>
    </row>
    <row r="7" spans="1:11" ht="30" customHeight="1" x14ac:dyDescent="0.2">
      <c r="A7" s="1"/>
      <c r="B7" s="16">
        <f ca="1">TODAY()</f>
        <v>43217</v>
      </c>
      <c r="C7" s="17">
        <v>0.25</v>
      </c>
      <c r="D7" s="18" t="s">
        <v>5</v>
      </c>
      <c r="E7" s="19">
        <v>129</v>
      </c>
      <c r="F7" s="19">
        <v>79</v>
      </c>
      <c r="G7" s="19">
        <v>72</v>
      </c>
      <c r="H7" s="19">
        <v>55</v>
      </c>
      <c r="I7" s="20">
        <f>BloodPressureAndGlucose[[#This Row],[גלוקוז]]</f>
        <v>55</v>
      </c>
      <c r="J7" s="21" t="str">
        <f>IFERROR(IF(BloodPressureAndGlucose[[#This Row],[רמה]]=0,"",IF(BloodPressureAndGlucose[[#This Row],[רמה]]&lt;=GLow,"נמוכה",IF(AND(BloodPressureAndGlucose[[#This Row],[רמה]]&gt;GLow,BloodPressureAndGlucose[[#This Row],[רמה]]&lt;GHigh),"רגילה","גבוהה"))), "")</f>
        <v>נמוכה</v>
      </c>
      <c r="K7" s="14"/>
    </row>
    <row r="8" spans="1:11" ht="30" customHeight="1" x14ac:dyDescent="0.2">
      <c r="A8" s="1"/>
      <c r="B8" s="16">
        <f t="shared" ref="B8:B11" ca="1" si="0">TODAY()</f>
        <v>43217</v>
      </c>
      <c r="C8" s="17">
        <v>0.29166666666666669</v>
      </c>
      <c r="D8" s="18" t="s">
        <v>6</v>
      </c>
      <c r="E8" s="19">
        <v>120</v>
      </c>
      <c r="F8" s="19">
        <v>80</v>
      </c>
      <c r="G8" s="19">
        <v>74</v>
      </c>
      <c r="H8" s="19">
        <v>70</v>
      </c>
      <c r="I8" s="20">
        <f>BloodPressureAndGlucose[[#This Row],[גלוקוז]]</f>
        <v>70</v>
      </c>
      <c r="J8" s="21" t="str">
        <f>IFERROR(IF(BloodPressureAndGlucose[[#This Row],[רמה]]=0,"",IF(BloodPressureAndGlucose[[#This Row],[רמה]]&lt;=GLow,"נמוכה",IF(AND(BloodPressureAndGlucose[[#This Row],[רמה]]&gt;GLow,BloodPressureAndGlucose[[#This Row],[רמה]]&lt;GHigh),"רגילה","גבוהה"))), "")</f>
        <v>נמוכה</v>
      </c>
      <c r="K8" s="14"/>
    </row>
    <row r="9" spans="1:11" ht="30" customHeight="1" x14ac:dyDescent="0.2">
      <c r="A9" s="1"/>
      <c r="B9" s="16">
        <f t="shared" ca="1" si="0"/>
        <v>43217</v>
      </c>
      <c r="C9" s="17">
        <v>0.375</v>
      </c>
      <c r="D9" s="18" t="s">
        <v>7</v>
      </c>
      <c r="E9" s="19">
        <v>133</v>
      </c>
      <c r="F9" s="19">
        <v>80</v>
      </c>
      <c r="G9" s="19">
        <v>75</v>
      </c>
      <c r="H9" s="19">
        <v>75</v>
      </c>
      <c r="I9" s="20">
        <f>BloodPressureAndGlucose[[#This Row],[גלוקוז]]</f>
        <v>75</v>
      </c>
      <c r="J9" s="21" t="str">
        <f>IFERROR(IF(BloodPressureAndGlucose[[#This Row],[רמה]]=0,"",IF(BloodPressureAndGlucose[[#This Row],[רמה]]&lt;=GLow,"נמוכה",IF(AND(BloodPressureAndGlucose[[#This Row],[רמה]]&gt;GLow,BloodPressureAndGlucose[[#This Row],[רמה]]&lt;GHigh),"רגילה","גבוהה"))), "")</f>
        <v>רגילה</v>
      </c>
      <c r="K9" s="14"/>
    </row>
    <row r="10" spans="1:11" ht="30" customHeight="1" x14ac:dyDescent="0.2">
      <c r="A10" s="1"/>
      <c r="B10" s="16">
        <f t="shared" ca="1" si="0"/>
        <v>43217</v>
      </c>
      <c r="C10" s="17">
        <v>0.41666666666666669</v>
      </c>
      <c r="D10" s="18" t="s">
        <v>8</v>
      </c>
      <c r="E10" s="19">
        <v>143</v>
      </c>
      <c r="F10" s="19">
        <v>91</v>
      </c>
      <c r="G10" s="19">
        <v>75</v>
      </c>
      <c r="H10" s="19">
        <v>190</v>
      </c>
      <c r="I10" s="20">
        <f>BloodPressureAndGlucose[[#This Row],[גלוקוז]]</f>
        <v>190</v>
      </c>
      <c r="J10" s="21" t="str">
        <f>IFERROR(IF(BloodPressureAndGlucose[[#This Row],[רמה]]=0,"",IF(BloodPressureAndGlucose[[#This Row],[רמה]]&lt;=GLow,"נמוכה",IF(AND(BloodPressureAndGlucose[[#This Row],[רמה]]&gt;GLow,BloodPressureAndGlucose[[#This Row],[רמה]]&lt;GHigh),"רגילה","גבוהה"))), "")</f>
        <v>גבוהה</v>
      </c>
      <c r="K10" s="14"/>
    </row>
    <row r="11" spans="1:11" ht="30" customHeight="1" x14ac:dyDescent="0.2">
      <c r="A11" s="1"/>
      <c r="B11" s="16">
        <f t="shared" ca="1" si="0"/>
        <v>43217</v>
      </c>
      <c r="C11" s="17">
        <v>0.5</v>
      </c>
      <c r="D11" s="18" t="s">
        <v>6</v>
      </c>
      <c r="E11" s="19">
        <v>141</v>
      </c>
      <c r="F11" s="19">
        <v>84</v>
      </c>
      <c r="G11" s="19">
        <v>70</v>
      </c>
      <c r="H11" s="19">
        <v>140</v>
      </c>
      <c r="I11" s="20">
        <f>BloodPressureAndGlucose[[#This Row],[גלוקוז]]</f>
        <v>140</v>
      </c>
      <c r="J11" s="21" t="str">
        <f>IFERROR(IF(BloodPressureAndGlucose[[#This Row],[רמה]]=0,"",IF(BloodPressureAndGlucose[[#This Row],[רמה]]&lt;=GLow,"נמוכה",IF(AND(BloodPressureAndGlucose[[#This Row],[רמה]]&gt;GLow,BloodPressureAndGlucose[[#This Row],[רמה]]&lt;GHigh),"רגילה","גבוהה"))), "")</f>
        <v>רגילה</v>
      </c>
      <c r="K11" s="14"/>
    </row>
    <row r="12" spans="1:11" ht="30" customHeight="1" x14ac:dyDescent="0.2">
      <c r="A12" s="1"/>
      <c r="B12" s="16">
        <f ca="1">TODAY()</f>
        <v>43217</v>
      </c>
      <c r="C12" s="17">
        <v>0.625</v>
      </c>
      <c r="D12" s="18" t="s">
        <v>7</v>
      </c>
      <c r="E12" s="19">
        <v>132</v>
      </c>
      <c r="F12" s="19">
        <v>80</v>
      </c>
      <c r="G12" s="19">
        <v>68</v>
      </c>
      <c r="H12" s="19">
        <v>90</v>
      </c>
      <c r="I12" s="20">
        <f>BloodPressureAndGlucose[[#This Row],[גלוקוז]]</f>
        <v>90</v>
      </c>
      <c r="J12" s="21" t="str">
        <f>IFERROR(IF(BloodPressureAndGlucose[[#This Row],[רמה]]=0,"",IF(BloodPressureAndGlucose[[#This Row],[רמה]]&lt;=GLow,"נמוכה",IF(AND(BloodPressureAndGlucose[[#This Row],[רמה]]&gt;GLow,BloodPressureAndGlucose[[#This Row],[רמה]]&lt;GHigh),"רגילה","גבוהה"))), "")</f>
        <v>רגילה</v>
      </c>
      <c r="K12" s="14" t="s">
        <v>24</v>
      </c>
    </row>
    <row r="13" spans="1:11" ht="30" customHeight="1" x14ac:dyDescent="0.2">
      <c r="A13" s="1"/>
      <c r="B13" s="22" t="s">
        <v>2</v>
      </c>
      <c r="C13" s="23"/>
      <c r="D13" s="24"/>
      <c r="E13" s="25">
        <f>SUBTOTAL(101,BloodPressureAndGlucose[סיסטולי])</f>
        <v>133</v>
      </c>
      <c r="F13" s="25">
        <f>SUBTOTAL(101,BloodPressureAndGlucose[דיאסטולי])</f>
        <v>82.333333333333329</v>
      </c>
      <c r="G13" s="26">
        <f>SUBTOTAL(101,BloodPressureAndGlucose[דופק])</f>
        <v>72.333333333333329</v>
      </c>
      <c r="H13" s="27">
        <f>SUBTOTAL(101,BloodPressureAndGlucose[גלוקוז])</f>
        <v>103.33333333333333</v>
      </c>
      <c r="I13" s="28"/>
      <c r="J13" s="29"/>
      <c r="K13" s="30"/>
    </row>
  </sheetData>
  <mergeCells count="7">
    <mergeCell ref="H2:J2"/>
    <mergeCell ref="E2:G2"/>
    <mergeCell ref="B1:D5"/>
    <mergeCell ref="E1:J1"/>
    <mergeCell ref="J4:J5"/>
    <mergeCell ref="I4:I5"/>
    <mergeCell ref="H4:H5"/>
  </mergeCells>
  <conditionalFormatting sqref="I7:I12">
    <cfRule type="dataBar" priority="12">
      <dataBar showValue="0">
        <cfvo type="num" val="0"/>
        <cfvo type="num" val="GHigh"/>
        <color theme="1" tint="0.34998626667073579"/>
      </dataBar>
      <extLst>
        <ext xmlns:x14="http://schemas.microsoft.com/office/spreadsheetml/2009/9/main" uri="{B025F937-C7B1-47D3-B67F-A62EFF666E3E}">
          <x14:id>{0D8848C9-C23F-4391-92F4-6AC80D8BCDF3}</x14:id>
        </ext>
      </extLst>
    </cfRule>
  </conditionalFormatting>
  <conditionalFormatting sqref="J7:J12">
    <cfRule type="expression" dxfId="29" priority="3">
      <formula>$J7="רגילה"</formula>
    </cfRule>
    <cfRule type="expression" dxfId="28" priority="4">
      <formula>$J7="נמוכה"</formula>
    </cfRule>
    <cfRule type="expression" dxfId="27" priority="11">
      <formula>$J7="גבוהה"</formula>
    </cfRule>
  </conditionalFormatting>
  <conditionalFormatting sqref="E7:E12">
    <cfRule type="expression" dxfId="26" priority="6">
      <formula>$E7&gt;=SHigh</formula>
    </cfRule>
    <cfRule type="expression" dxfId="25" priority="8">
      <formula>OR(E7=STarget,E7&lt;SHigh)</formula>
    </cfRule>
  </conditionalFormatting>
  <conditionalFormatting sqref="F7:F12">
    <cfRule type="expression" dxfId="24" priority="5">
      <formula>$F7&gt;=DHigh</formula>
    </cfRule>
    <cfRule type="expression" dxfId="23" priority="7">
      <formula>OR(F7=DTarget,F7&lt;DHigh)</formula>
    </cfRule>
  </conditionalFormatting>
  <conditionalFormatting sqref="H6:H13">
    <cfRule type="expression" dxfId="22" priority="2">
      <formula>$H$6="גלוקוז"</formula>
    </cfRule>
  </conditionalFormatting>
  <conditionalFormatting sqref="E6:E13">
    <cfRule type="expression" dxfId="21" priority="1">
      <formula>$E$6="סיסטולי"</formula>
    </cfRule>
  </conditionalFormatting>
  <dataValidations count="21">
    <dataValidation allowBlank="1" showInputMessage="1" showErrorMessage="1" prompt="צור מעקב אחר לחץ דם ורמת גלוקוז בגליון עבודה זה. התאם אישית את ערכי הסרגל עבור לחץ דם ורמת גלוקוז. הזן פרטים בטבלה 'לחץ דם ורמת גלוקוז' שמתחילה בתא B6" sqref="A1" xr:uid="{00000000-0002-0000-0000-000000000000}"/>
    <dataValidation allowBlank="1" showInputMessage="1" showErrorMessage="1" prompt="הכותרת של גליון עבודה זה מופיעה בתא זה. התאם אישית את ערכי הסרגל בתאים משמאל" sqref="B1:D5" xr:uid="{00000000-0002-0000-0000-000001000000}"/>
    <dataValidation allowBlank="1" showInputMessage="1" showErrorMessage="1" prompt="התאם אישית את ערכי לחץ הדם הסיסטולי והדיאסטולי בתאים E3 ו- E4 ואת גבול לחץ הדם הסיסטולי והדיאסטולי שמצריך להתקשר לרופא בתאים G3 עד G4" sqref="E2:G2" xr:uid="{00000000-0002-0000-0000-000002000000}"/>
    <dataValidation allowBlank="1" showInputMessage="1" showErrorMessage="1" prompt="התאם אישית את הערכים 'נמוכה', 'רגילה' ו'גבוהה' עבור סרגל רמת הגלוקוז בתאים H3 עד J3" sqref="H2:J2" xr:uid="{00000000-0002-0000-0000-000003000000}"/>
    <dataValidation allowBlank="1" showInputMessage="1" showErrorMessage="1" prompt="הזן הערות בעמודה זו תחת כותרת זו" sqref="K6" xr:uid="{00000000-0002-0000-0000-000004000000}"/>
    <dataValidation allowBlank="1" showInputMessage="1" showErrorMessage="1" prompt="הזן תאריך בעמודה זו תחת כותרת זו" sqref="B6" xr:uid="{00000000-0002-0000-0000-000005000000}"/>
    <dataValidation allowBlank="1" showInputMessage="1" showErrorMessage="1" prompt="הזן שעה בעמודה זו תחת כותרת זו" sqref="C6" xr:uid="{00000000-0002-0000-0000-000006000000}"/>
    <dataValidation allowBlank="1" showInputMessage="1" showErrorMessage="1" prompt="הזן אירוע בעמודה זו תחת כותרת זו" sqref="D6" xr:uid="{00000000-0002-0000-0000-000007000000}"/>
    <dataValidation allowBlank="1" showInputMessage="1" showErrorMessage="1" prompt="הזן לחץ דם סיסטולי בעמודה זו תחת כותרת זו. ערך שחורג מהגבולות שהוגדרו בתא G3 יתעדכן עם צבע RGB בעלי הערכים הבאים: R‏=125 G‏=15 B‏=34" sqref="E6" xr:uid="{00000000-0002-0000-0000-000008000000}"/>
    <dataValidation allowBlank="1" showInputMessage="1" showErrorMessage="1" prompt="הזן לחץ דם דיאסטולי בעמודה זו תחת כותרת זו. ערך שחורג מהגבולות שהוגדרו בתא G4 יתעדכן עם צבע RGB בעלי הערכים הבאים: R‏=125 G‏=15 B‏=34" sqref="F6" xr:uid="{00000000-0002-0000-0000-000009000000}"/>
    <dataValidation allowBlank="1" showInputMessage="1" showErrorMessage="1" prompt="הזן דופק בעמודה זו תחת כותרת זו" sqref="G6" xr:uid="{00000000-0002-0000-0000-00000A000000}"/>
    <dataValidation allowBlank="1" showInputMessage="1" showErrorMessage="1" prompt="הזן רמת גלוקוז בעמודה זו תחת כותרת זו" sqref="H6" xr:uid="{00000000-0002-0000-0000-00000B000000}"/>
    <dataValidation allowBlank="1" showInputMessage="1" showErrorMessage="1" prompt="סרגל הנתונים עבור רמת הגלוקוז מתעדכן באופן אוטומטי בעמודה זו תחת כותרת זו" sqref="I6" xr:uid="{00000000-0002-0000-0000-00000C000000}"/>
    <dataValidation allowBlank="1" showInputMessage="1" showErrorMessage="1" prompt="המצב מתעדכן באופן אוטומטי בעמודה זו תחת כותרת זו" sqref="J6" xr:uid="{00000000-0002-0000-0000-00000D000000}"/>
    <dataValidation allowBlank="1" showInputMessage="1" showErrorMessage="1" prompt="גבול לחץ הדם הדיאסטולי שמצריך להתקשר לרופא נמצא בתא זה" sqref="G4" xr:uid="{00000000-0002-0000-0000-00000E000000}"/>
    <dataValidation allowBlank="1" showInputMessage="1" showErrorMessage="1" prompt="ערך היעד עבור לחץ דם סיסטולי נמצא בתא זה" sqref="E3" xr:uid="{00000000-0002-0000-0000-00000F000000}"/>
    <dataValidation allowBlank="1" showInputMessage="1" showErrorMessage="1" prompt="ערך היעד עבור לחץ דם דיאסטולי נמצא בתא זה" sqref="E4" xr:uid="{00000000-0002-0000-0000-000010000000}"/>
    <dataValidation allowBlank="1" showInputMessage="1" showErrorMessage="1" prompt="גבול לחץ הדם הסיסטולי שמצריך להתקשר לרופא נמצא בתא זה" sqref="G3" xr:uid="{00000000-0002-0000-0000-000011000000}"/>
    <dataValidation allowBlank="1" showInputMessage="1" showErrorMessage="1" prompt="הערך 'גבוהה' עבור סרגל רמת הגלוקוז נמצא בתא זה" sqref="J3" xr:uid="{00000000-0002-0000-0000-000012000000}"/>
    <dataValidation allowBlank="1" showInputMessage="1" showErrorMessage="1" prompt="הערך 'נמוכה' עבור סרגל רמת הגלוקוז נמצא בתא זה" sqref="H3" xr:uid="{00000000-0002-0000-0000-000013000000}"/>
    <dataValidation allowBlank="1" showInputMessage="1" showErrorMessage="1" prompt="הערך 'רגילה' עבור סרגל רמת הגלוקוז נמצא בתא זה" sqref="I3" xr:uid="{00000000-0002-0000-0000-000014000000}"/>
  </dataValidations>
  <printOptions horizontalCentered="1"/>
  <pageMargins left="0.25" right="0.25" top="0.75" bottom="0.75" header="0.3" footer="0.3"/>
  <pageSetup paperSize="9" fitToHeight="0" orientation="landscape" r:id="rId1"/>
  <headerFooter differentFirst="1">
    <oddFooter>Page &amp;P of &amp;N</oddFooter>
  </headerFooter>
  <ignoredErrors>
    <ignoredError sqref="J7" calculatedColumn="1"/>
  </ignoredErrors>
  <drawing r:id="rId2"/>
  <tableParts count="1">
    <tablePart r:id="rId3"/>
  </tableParts>
  <extLst>
    <ext xmlns:x14="http://schemas.microsoft.com/office/spreadsheetml/2009/9/main" uri="{78C0D931-6437-407d-A8EE-F0AAD7539E65}">
      <x14:conditionalFormattings>
        <x14:conditionalFormatting xmlns:xm="http://schemas.microsoft.com/office/excel/2006/main">
          <x14:cfRule type="dataBar" id="{0D8848C9-C23F-4391-92F4-6AC80D8BCDF3}">
            <x14:dataBar minLength="0" maxLength="100" gradient="0">
              <x14:cfvo type="num">
                <xm:f>0</xm:f>
              </x14:cfvo>
              <x14:cfvo type="num">
                <xm:f>GHigh</xm:f>
              </x14:cfvo>
              <x14:negativeFillColor rgb="FFFF0000"/>
              <x14:axisColor rgb="FF000000"/>
            </x14:dataBar>
          </x14:cfRule>
          <xm:sqref>I7:I12</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גליונות עבודה</vt:lpstr>
      </vt:variant>
      <vt:variant>
        <vt:i4>1</vt:i4>
      </vt:variant>
      <vt:variant>
        <vt:lpstr>טווחים בעלי שם</vt:lpstr>
      </vt:variant>
      <vt:variant>
        <vt:i4>9</vt:i4>
      </vt:variant>
    </vt:vector>
  </HeadingPairs>
  <TitlesOfParts>
    <vt:vector size="10" baseType="lpstr">
      <vt:lpstr>לחץ דם ורמת גלוקוז</vt:lpstr>
      <vt:lpstr>DHigh</vt:lpstr>
      <vt:lpstr>DTarget</vt:lpstr>
      <vt:lpstr>GHigh</vt:lpstr>
      <vt:lpstr>GLow</vt:lpstr>
      <vt:lpstr>GNormal</vt:lpstr>
      <vt:lpstr>SHigh</vt:lpstr>
      <vt:lpstr>STarget</vt:lpstr>
      <vt:lpstr>'לחץ דם ורמת גלוקוז'!WPrint_TitlesW</vt:lpstr>
      <vt:lpstr>כותרת1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Administrator</dc:creator>
  <cp:lastModifiedBy>tester</cp:lastModifiedBy>
  <dcterms:created xsi:type="dcterms:W3CDTF">2017-10-23T20:21:00Z</dcterms:created>
  <dcterms:modified xsi:type="dcterms:W3CDTF">2018-04-27T01:11:27Z</dcterms:modified>
</cp:coreProperties>
</file>