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5"/>
  <workbookPr filterPrivacy="1"/>
  <xr:revisionPtr revIDLastSave="0" documentId="13_ncr:1_{5278344A-524F-46F2-9E6F-DBBE2766BCE3}" xr6:coauthVersionLast="43" xr6:coauthVersionMax="43" xr10:uidLastSave="{00000000-0000-0000-0000-000000000000}"/>
  <bookViews>
    <workbookView xWindow="-120" yWindow="-120" windowWidth="28860" windowHeight="16110" xr2:uid="{00000000-000D-0000-FFFF-FFFF00000000}"/>
  </bookViews>
  <sheets>
    <sheet name="סיכום" sheetId="7" r:id="rId1"/>
    <sheet name="הכנסות והוצאות" sheetId="8" r:id="rId2"/>
  </sheets>
  <definedNames>
    <definedName name="Budget_Title">סיכום!$B$1</definedName>
    <definedName name="CategoryLookup">קטגוריות[קטגוריה]</definedName>
    <definedName name="IncomeTotal">סיכום!$D$6</definedName>
    <definedName name="SummaryHeaderRow">קטגוריות[[#Headers],[סה"כ]]</definedName>
    <definedName name="_xlnm.Print_Titles" localSheetId="1">'הכנסות והוצאות'!$3:$3</definedName>
    <definedName name="_xlnm.Print_Titles" localSheetId="0">סיכום!$5:$5</definedName>
    <definedName name="חורג_נמוך">IncomeTotal-(SUM(קטגוריות[סה"כ])-IncomeTotal)</definedName>
    <definedName name="טרנזקציה">רישום[#All]</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<sst xmlns="http://schemas.openxmlformats.org/spreadsheetml/2006/main" count="70" uniqueCount="42">
  <si>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סיכום תקציב חודשי</t>
  </si>
  <si>
    <t>חודש</t>
  </si>
  <si>
    <t>סיכום תקציב</t>
  </si>
  <si>
    <t>קטגוריה</t>
  </si>
  <si>
    <t>הכנסות</t>
  </si>
  <si>
    <t>דיור</t>
  </si>
  <si>
    <t>שירותים ציבוריים</t>
  </si>
  <si>
    <t>מצרכים</t>
  </si>
  <si>
    <t>ביטוח</t>
  </si>
  <si>
    <t>טלפון</t>
  </si>
  <si>
    <t>כרטיסי אשראי</t>
  </si>
  <si>
    <t>לימודים</t>
  </si>
  <si>
    <t>חסכונות</t>
  </si>
  <si>
    <t>בידור</t>
  </si>
  <si>
    <t>אחר</t>
  </si>
  <si>
    <t>הכנסות והוצאות</t>
  </si>
  <si>
    <t>תיאור</t>
  </si>
  <si>
    <t>המשכורת של הילה</t>
  </si>
  <si>
    <t>הרשמה לבית הספר</t>
  </si>
  <si>
    <t>City Power &amp; Light</t>
  </si>
  <si>
    <t>ציוד לבית הספר</t>
  </si>
  <si>
    <t>מכולת</t>
  </si>
  <si>
    <t>Southridge Video</t>
  </si>
  <si>
    <t>The Phone Company</t>
  </si>
  <si>
    <t>המשכורת של גיא</t>
  </si>
  <si>
    <t>Woodgrove Bank</t>
  </si>
  <si>
    <t>Humongous Insurance</t>
  </si>
  <si>
    <t>School of Fine Art</t>
  </si>
  <si>
    <t>Consolidated Messenger</t>
  </si>
  <si>
    <t>ארוחת ערב וסרט</t>
  </si>
  <si>
    <t>סכום</t>
  </si>
  <si>
    <t>הערות</t>
  </si>
  <si>
    <t>הטלפון הסלולרי של עידו</t>
  </si>
  <si>
    <t>משכנתה</t>
  </si>
  <si>
    <t>ביטוח דירה</t>
  </si>
  <si>
    <t>שכר לימוד</t>
  </si>
  <si>
    <t>הכרטיס של הילה</t>
  </si>
  <si>
    <t>הטלפון הסלולרי של הילה</t>
  </si>
  <si>
    <t>מס רכוש</t>
  </si>
  <si>
    <t>ביטוח רכב</t>
  </si>
  <si>
    <t>הכרטיס של עידו</t>
  </si>
  <si>
    <t>סה"כ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</si>
</sst>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 #,##0.00;&quot;₪&quot;\ \-#,##0.00"/>
    <numFmt numFmtId="42" formatCode="_ &quot;₪&quot;\ * #,##0_ ;_ &quot;₪&quot;\ * \-#,##0_ ;_ &quot;₪&quot;\ * &quot;-&quot;_ ;_ @_ "/>
    <numFmt numFmtId="164" formatCode="_(* #,##0.00_);_(* \(#,##0.00\);_(* &quot;-&quot;??_);_(@_)"/>
    <numFmt numFmtId="165" formatCode="#,##0.00_ ;\-#,##0.00\ "/>
  </numFmts>
  <fonts count="20" x14ac:knownFonts="1">
    <font>
      <sz val="11"/>
      <color theme="4" tint="-0.499984740745262"/>
      <name val="Tahoma"/>
      <family val="2"/>
    </font>
    <font>
      <sz val="11"/>
      <color theme="1"/>
      <name val="Tahoma"/>
      <family val="2"/>
    </font>
    <font>
      <sz val="11"/>
      <color theme="4" tint="-0.499984740745262"/>
      <name val="Tahoma"/>
      <family val="2"/>
    </font>
    <font>
      <sz val="11"/>
      <color theme="3"/>
      <name val="Tahoma"/>
      <family val="2"/>
    </font>
    <font>
      <sz val="11"/>
      <color rgb="FF006100"/>
      <name val="Tahoma"/>
      <family val="2"/>
    </font>
    <font>
      <sz val="11"/>
      <color rgb="FF9C0006"/>
      <name val="Tahoma"/>
      <family val="2"/>
    </font>
    <font>
      <sz val="11"/>
      <color theme="0"/>
      <name val="Tahoma"/>
      <family val="2"/>
    </font>
    <font>
      <b/>
      <sz val="22"/>
      <color theme="7" tint="-0.24994659260841701"/>
      <name val="Tahoma"/>
      <family val="2"/>
    </font>
    <font>
      <b/>
      <sz val="11"/>
      <color theme="3"/>
      <name val="Tahoma"/>
      <family val="2"/>
    </font>
    <font>
      <b/>
      <sz val="11"/>
      <color theme="0"/>
      <name val="Tahoma"/>
      <family val="2"/>
    </font>
    <font>
      <sz val="11"/>
      <name val="Tahoma"/>
      <family val="2"/>
    </font>
    <font>
      <sz val="18"/>
      <color theme="0"/>
      <name val="Tahoma"/>
      <family val="2"/>
    </font>
    <font>
      <i/>
      <sz val="11"/>
      <color rgb="FF7F7F7F"/>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sz val="11"/>
      <color theme="7" tint="-0.499984740745262"/>
      <name val="Tahoma"/>
      <family val="2"/>
    </font>
  </fonts>
  <fills count="3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6" borderId="0">
      <alignment horizontal="right" vertical="center" wrapText="1" indent="1" readingOrder="2"/>
    </xf>
    <xf numFmtId="0" fontId="7" fillId="6" borderId="0" applyNumberFormat="0" applyBorder="0" applyAlignment="0" applyProtection="0">
      <alignment readingOrder="2"/>
    </xf>
    <xf numFmtId="0" fontId="7" fillId="4" borderId="0" applyNumberFormat="0" applyBorder="0" applyProtection="0">
      <alignment vertical="center" readingOrder="2"/>
    </xf>
    <xf numFmtId="165" fontId="3" fillId="0" borderId="0" applyFont="0" applyFill="0" applyBorder="0" applyProtection="0">
      <alignment horizontal="left" vertical="center" indent="2"/>
    </xf>
    <xf numFmtId="7" fontId="3" fillId="6" borderId="0" applyFont="0" applyBorder="0" applyProtection="0">
      <alignment horizontal="left" vertical="center" readingOrder="1"/>
    </xf>
    <xf numFmtId="42" fontId="3" fillId="0" borderId="0" applyFont="0" applyFill="0" applyBorder="0" applyProtection="0">
      <alignment horizontal="center" vertical="center"/>
    </xf>
    <xf numFmtId="0" fontId="3" fillId="0" borderId="0" applyNumberFormat="0" applyFill="0" applyBorder="0" applyProtection="0">
      <alignment horizontal="left" vertical="center" indent="1"/>
    </xf>
    <xf numFmtId="0" fontId="10" fillId="0" borderId="0" applyNumberFormat="0" applyFill="0" applyBorder="0" applyProtection="0">
      <alignment horizontal="right" vertical="center" indent="2"/>
    </xf>
    <xf numFmtId="0" fontId="1" fillId="5" borderId="0" applyNumberFormat="0" applyBorder="0" applyAlignment="0" applyProtection="0"/>
    <xf numFmtId="0" fontId="11" fillId="7" borderId="0" applyNumberFormat="0" applyProtection="0">
      <alignment horizontal="center" vertical="center" readingOrder="2"/>
    </xf>
    <xf numFmtId="164" fontId="2" fillId="0" borderId="0" applyFont="0" applyFill="0" applyBorder="0" applyAlignment="0" applyProtection="0"/>
    <xf numFmtId="9" fontId="2" fillId="0" borderId="0" applyFont="0" applyFill="0" applyBorder="0" applyAlignment="0" applyProtection="0"/>
    <xf numFmtId="0" fontId="8" fillId="0" borderId="1" applyNumberFormat="0" applyFill="0" applyAlignment="0" applyProtection="0"/>
    <xf numFmtId="0" fontId="8" fillId="0" borderId="0" applyNumberFormat="0" applyFill="0" applyBorder="0" applyAlignment="0" applyProtection="0"/>
    <xf numFmtId="0" fontId="4" fillId="8" borderId="0" applyNumberFormat="0" applyBorder="0" applyAlignment="0" applyProtection="0"/>
    <xf numFmtId="0" fontId="5" fillId="9" borderId="0" applyNumberFormat="0" applyBorder="0" applyAlignment="0" applyProtection="0"/>
    <xf numFmtId="0" fontId="17" fillId="10" borderId="0" applyNumberFormat="0" applyBorder="0" applyAlignment="0" applyProtection="0"/>
    <xf numFmtId="0" fontId="15" fillId="11" borderId="2" applyNumberFormat="0" applyAlignment="0" applyProtection="0"/>
    <xf numFmtId="0" fontId="16" fillId="12" borderId="3" applyNumberFormat="0" applyAlignment="0" applyProtection="0"/>
    <xf numFmtId="0" fontId="14" fillId="12" borderId="2" applyNumberFormat="0" applyAlignment="0" applyProtection="0"/>
    <xf numFmtId="0" fontId="18" fillId="0" borderId="4" applyNumberFormat="0" applyFill="0" applyAlignment="0" applyProtection="0"/>
    <xf numFmtId="0" fontId="9" fillId="13" borderId="5" applyNumberFormat="0" applyAlignment="0" applyProtection="0"/>
    <xf numFmtId="0" fontId="13" fillId="0" borderId="0" applyNumberFormat="0" applyFill="0" applyBorder="0" applyAlignment="0" applyProtection="0"/>
    <xf numFmtId="0" fontId="2" fillId="14" borderId="6" applyNumberFormat="0" applyFont="0" applyAlignment="0" applyProtection="0"/>
    <xf numFmtId="0" fontId="12" fillId="0" borderId="0" applyNumberFormat="0" applyFill="0" applyBorder="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6">
    <xf numFmtId="0" fontId="0" fillId="6" borderId="0" xfId="0">
      <alignment horizontal="right" vertical="center" wrapText="1" indent="1" readingOrder="2"/>
    </xf>
    <xf numFmtId="0" fontId="19" fillId="3" borderId="0" xfId="0" applyFont="1" applyFill="1" applyAlignment="1">
      <alignment horizontal="left" vertical="top" wrapText="1" indent="1"/>
    </xf>
    <xf numFmtId="0" fontId="1" fillId="4" borderId="0" xfId="0" applyFont="1" applyFill="1">
      <alignment horizontal="right" vertical="center" wrapText="1" indent="1" readingOrder="2"/>
    </xf>
    <xf numFmtId="0" fontId="7" fillId="6" borderId="0" xfId="1" applyFont="1" applyAlignment="1">
      <alignment horizontal="right" wrapText="1" indent="1" readingOrder="2"/>
    </xf>
    <xf numFmtId="0" fontId="2" fillId="3" borderId="0" xfId="0" applyFont="1" applyFill="1">
      <alignment horizontal="right" vertical="center" wrapText="1" indent="1" readingOrder="2"/>
    </xf>
    <xf numFmtId="0" fontId="1" fillId="5" borderId="0" xfId="8" applyFont="1" applyAlignment="1">
      <alignment horizontal="right" vertical="center" readingOrder="2"/>
    </xf>
    <xf numFmtId="0" fontId="1" fillId="5" borderId="0" xfId="8" applyFont="1" applyAlignment="1">
      <alignment horizontal="right" wrapText="1" indent="1" readingOrder="2"/>
    </xf>
    <xf numFmtId="0" fontId="1" fillId="5" borderId="0" xfId="8" applyFont="1" applyAlignment="1">
      <alignment horizontal="left" wrapText="1" indent="1"/>
    </xf>
    <xf numFmtId="0" fontId="2" fillId="2" borderId="0" xfId="0" applyFont="1" applyFill="1" applyAlignment="1">
      <alignment horizontal="right" vertical="center" wrapText="1" indent="1" readingOrder="2"/>
    </xf>
    <xf numFmtId="0" fontId="1" fillId="5" borderId="0" xfId="8" applyFont="1" applyBorder="1" applyAlignment="1">
      <alignment horizontal="left" wrapText="1" indent="1"/>
    </xf>
    <xf numFmtId="0" fontId="2" fillId="2" borderId="0" xfId="6" applyFont="1" applyFill="1" applyBorder="1" applyAlignment="1">
      <alignment horizontal="right" vertical="center" indent="1" readingOrder="2"/>
    </xf>
    <xf numFmtId="0" fontId="2" fillId="2" borderId="0" xfId="6" applyFont="1" applyFill="1" applyBorder="1" applyAlignment="1">
      <alignment horizontal="left" vertical="center" indent="1" readingOrder="2"/>
    </xf>
    <xf numFmtId="0" fontId="2" fillId="2" borderId="0" xfId="0" applyFont="1" applyFill="1">
      <alignment horizontal="right" vertical="center" wrapText="1" indent="1" readingOrder="2"/>
    </xf>
    <xf numFmtId="0" fontId="2" fillId="6" borderId="0" xfId="6" applyFont="1" applyFill="1" applyBorder="1" applyAlignment="1">
      <alignment horizontal="right" vertical="center" indent="1" readingOrder="2"/>
    </xf>
    <xf numFmtId="0" fontId="2" fillId="4" borderId="0" xfId="0" applyFont="1" applyFill="1">
      <alignment horizontal="right" vertical="center" wrapText="1" indent="1" readingOrder="2"/>
    </xf>
    <xf numFmtId="7" fontId="2" fillId="6" borderId="0" xfId="4" applyFont="1">
      <alignment horizontal="left" vertical="center" readingOrder="1"/>
    </xf>
    <xf numFmtId="0" fontId="2" fillId="6" borderId="0" xfId="0" applyFont="1">
      <alignment horizontal="right" vertical="center" wrapText="1" indent="1" readingOrder="2"/>
    </xf>
    <xf numFmtId="0" fontId="11" fillId="7" borderId="0" xfId="9" applyFont="1" applyAlignment="1">
      <alignment horizontal="center" vertical="center" readingOrder="2"/>
    </xf>
    <xf numFmtId="0" fontId="7" fillId="6" borderId="0" xfId="1" applyFont="1" applyBorder="1" applyAlignment="1">
      <alignment horizontal="right" vertical="center" readingOrder="2"/>
    </xf>
    <xf numFmtId="0" fontId="7" fillId="4" borderId="0" xfId="2" applyNumberFormat="1" applyFont="1" applyBorder="1" applyAlignment="1">
      <alignment horizontal="right" vertical="center" readingOrder="2"/>
    </xf>
    <xf numFmtId="0" fontId="7" fillId="2" borderId="0" xfId="2" applyFont="1" applyFill="1" applyAlignment="1">
      <alignment horizontal="right" vertical="center" readingOrder="2"/>
    </xf>
    <xf numFmtId="0" fontId="2" fillId="6" borderId="0" xfId="0" applyFont="1">
      <alignment horizontal="right" vertical="center" wrapText="1" indent="1" readingOrder="2"/>
    </xf>
    <xf numFmtId="0" fontId="7" fillId="6" borderId="0" xfId="1" applyFont="1" applyAlignment="1">
      <alignment horizontal="right" wrapText="1" readingOrder="2"/>
    </xf>
    <xf numFmtId="0" fontId="7" fillId="4" borderId="0" xfId="2" applyFont="1" applyAlignment="1">
      <alignment horizontal="right" vertical="center" readingOrder="2"/>
    </xf>
    <xf numFmtId="165" fontId="2" fillId="6" borderId="0" xfId="3" applyFont="1" applyFill="1">
      <alignment horizontal="left" vertical="center" indent="2"/>
    </xf>
    <xf numFmtId="165" fontId="2" fillId="0" borderId="0" xfId="3" applyFont="1" applyFill="1" applyBorder="1">
      <alignment horizontal="left" vertical="center" indent="2"/>
    </xf>
  </cellXfs>
  <cellStyles count="47">
    <cellStyle name="20% - הדגשה1" xfId="8" builtinId="30" customBuiltin="1"/>
    <cellStyle name="20% - הדגשה2" xfId="28" builtinId="34" customBuiltin="1"/>
    <cellStyle name="20% - הדגשה3" xfId="32" builtinId="38" customBuiltin="1"/>
    <cellStyle name="20% - הדגשה4" xfId="36" builtinId="42" customBuiltin="1"/>
    <cellStyle name="20% - הדגשה5" xfId="40" builtinId="46" customBuiltin="1"/>
    <cellStyle name="20% - הדגשה6" xfId="44" builtinId="50" customBuiltin="1"/>
    <cellStyle name="40% - הדגשה1" xfId="26" builtinId="31" customBuiltin="1"/>
    <cellStyle name="40% - הדגשה2" xfId="29" builtinId="35" customBuiltin="1"/>
    <cellStyle name="40% - הדגשה3" xfId="33" builtinId="39" customBuiltin="1"/>
    <cellStyle name="40% - הדגשה4" xfId="37" builtinId="43" customBuiltin="1"/>
    <cellStyle name="40% - הדגשה5" xfId="41" builtinId="47" customBuiltin="1"/>
    <cellStyle name="40% - הדגשה6" xfId="45" builtinId="51" customBuiltin="1"/>
    <cellStyle name="60% - הדגשה1" xfId="27" builtinId="32" customBuiltin="1"/>
    <cellStyle name="60% - הדגשה2" xfId="30" builtinId="36" customBuiltin="1"/>
    <cellStyle name="60% - הדגשה3" xfId="34" builtinId="40" customBuiltin="1"/>
    <cellStyle name="60% - הדגשה4" xfId="38" builtinId="44" customBuiltin="1"/>
    <cellStyle name="60% - הדגשה5" xfId="42" builtinId="48" customBuiltin="1"/>
    <cellStyle name="60% - הדגשה6" xfId="46" builtinId="52" customBuiltin="1"/>
    <cellStyle name="Comma" xfId="10" builtinId="3" customBuiltin="1"/>
    <cellStyle name="Currency" xfId="4" builtinId="4" customBuiltin="1"/>
    <cellStyle name="Normal" xfId="0" builtinId="0" customBuiltin="1"/>
    <cellStyle name="Percent" xfId="11" builtinId="5" customBuiltin="1"/>
    <cellStyle name="הדגשה1" xfId="25" builtinId="29" customBuiltin="1"/>
    <cellStyle name="הדגשה2" xfId="9" builtinId="33" customBuiltin="1"/>
    <cellStyle name="הדגשה3" xfId="31" builtinId="37" customBuiltin="1"/>
    <cellStyle name="הדגשה4" xfId="35" builtinId="41" customBuiltin="1"/>
    <cellStyle name="הדגשה5" xfId="39" builtinId="45" customBuiltin="1"/>
    <cellStyle name="הדגשה6" xfId="43" builtinId="49" customBuiltin="1"/>
    <cellStyle name="הערה" xfId="23" builtinId="10" customBuiltin="1"/>
    <cellStyle name="חישוב" xfId="19" builtinId="22" customBuiltin="1"/>
    <cellStyle name="טוב" xfId="14" builtinId="26" customBuiltin="1"/>
    <cellStyle name="טקסט אזהרה" xfId="22" builtinId="11" customBuiltin="1"/>
    <cellStyle name="טקסט הסברי" xfId="24" builtinId="53" customBuiltin="1"/>
    <cellStyle name="כותרת" xfId="1" builtinId="15" customBuiltin="1"/>
    <cellStyle name="כותרת 1" xfId="2" builtinId="16" customBuiltin="1"/>
    <cellStyle name="כותרת 2" xfId="6" builtinId="17" customBuiltin="1"/>
    <cellStyle name="כותרת 3" xfId="12" builtinId="18" customBuiltin="1"/>
    <cellStyle name="כותרת 4" xfId="13" builtinId="19" customBuiltin="1"/>
    <cellStyle name="מטבע [0]" xfId="5" builtinId="7" customBuiltin="1"/>
    <cellStyle name="ניטראלי" xfId="16" builtinId="28" customBuiltin="1"/>
    <cellStyle name="סה&quot;כ" xfId="7" builtinId="25" customBuiltin="1"/>
    <cellStyle name="פלט" xfId="18" builtinId="21" customBuiltin="1"/>
    <cellStyle name="פסיק [0]" xfId="3" builtinId="6" customBuiltin="1"/>
    <cellStyle name="קלט" xfId="17" builtinId="20" customBuiltin="1"/>
    <cellStyle name="רע" xfId="15" builtinId="27" customBuiltin="1"/>
    <cellStyle name="תא מסומן" xfId="21" builtinId="23" customBuiltin="1"/>
    <cellStyle name="תא מקושר" xfId="20" builtinId="24" customBuiltin="1"/>
  </cellStyles>
  <dxfs count="22">
    <dxf>
      <font>
        <b val="0"/>
        <i val="0"/>
        <color theme="7" tint="-0.24994659260841701"/>
      </font>
    </dxf>
    <dxf>
      <font>
        <color theme="0"/>
      </font>
      <fill>
        <patternFill>
          <bgColor theme="7" tint="-0.24994659260841701"/>
        </patternFill>
      </fill>
    </dxf>
    <dxf>
      <font>
        <color theme="0"/>
      </font>
      <fill>
        <patternFill>
          <bgColor theme="6" tint="-0.24994659260841701"/>
        </patternFill>
      </fill>
    </dxf>
    <dxf>
      <font>
        <b val="0"/>
        <i val="0"/>
        <strike val="0"/>
        <condense val="0"/>
        <extend val="0"/>
        <outline val="0"/>
        <shadow val="0"/>
        <u val="none"/>
        <vertAlign val="baseline"/>
        <sz val="10"/>
        <color theme="1"/>
        <name val="Tahoma"/>
        <family val="2"/>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Tahoma"/>
        <family val="2"/>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4" tint="-0.499984740745262"/>
        <name val="Tahoma"/>
        <family val="2"/>
        <scheme val="none"/>
      </font>
      <numFmt numFmtId="11" formatCode="&quot;₪&quot;\ #,##0.00;&quot;₪&quot;\ \-#,##0.00"/>
      <alignment horizontal="right" vertical="center" textRotation="0" wrapText="1" indent="0" justifyLastLine="0" shrinkToFit="0" readingOrder="1"/>
    </dxf>
    <dxf>
      <font>
        <b val="0"/>
        <i val="0"/>
        <strike val="0"/>
        <condense val="0"/>
        <extend val="0"/>
        <outline val="0"/>
        <shadow val="0"/>
        <u val="none"/>
        <vertAlign val="baseline"/>
        <sz val="11"/>
        <color theme="4" tint="-0.499984740745262"/>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fill>
        <patternFill patternType="solid">
          <fgColor rgb="FF000000"/>
          <bgColor rgb="FFD2EDEE"/>
        </patternFill>
      </fill>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b val="0"/>
        <i val="0"/>
        <strike val="0"/>
        <condense val="0"/>
        <extend val="0"/>
        <outline val="0"/>
        <shadow val="0"/>
        <u val="none"/>
        <vertAlign val="baseline"/>
        <sz val="11"/>
        <color theme="4" tint="-0.499984740745262"/>
        <name val="Tahoma"/>
        <family val="2"/>
        <scheme val="none"/>
      </font>
      <numFmt numFmtId="165" formatCode="#,##0.00_ ;\-#,##0.00\ "/>
      <alignment horizontal="left" vertical="center" textRotation="0" wrapText="0" indent="2" justifyLastLine="0" shrinkToFit="0" readingOrder="2"/>
    </dxf>
    <dxf>
      <font>
        <b val="0"/>
        <i val="0"/>
        <strike val="0"/>
        <condense val="0"/>
        <extend val="0"/>
        <outline val="0"/>
        <shadow val="0"/>
        <u val="none"/>
        <vertAlign val="baseline"/>
        <sz val="11"/>
        <color theme="4" tint="-0.499984740745262"/>
        <name val="Tahoma"/>
        <family val="2"/>
        <scheme val="none"/>
      </font>
      <alignment horizontal="right" vertical="center" textRotation="0" wrapText="1" indent="1"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b/>
        <i val="0"/>
        <color theme="3"/>
      </font>
      <border>
        <top style="dotted">
          <color theme="4"/>
        </top>
        <bottom style="dotted">
          <color theme="4"/>
        </bottom>
      </border>
    </dxf>
    <dxf>
      <fill>
        <patternFill>
          <bgColor theme="0"/>
        </patternFill>
      </fill>
    </dxf>
  </dxfs>
  <tableStyles count="1" defaultPivotStyle="PivotStyleLight16">
    <tableStyle name="סיכום תקציב" pivot="0" count="2" xr9:uid="{00000000-0011-0000-FFFF-FFFF00000000}">
      <tableStyleElement type="wholeTable" dxfId="21"/>
      <tableStyleElement type="headerRow" dxfId="20"/>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גרפיקה" descr="אופרטורים מתמטיים חוזרים">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H="1">
          <a:off x="200025" y="1574800"/>
          <a:ext cx="819150" cy="7378700"/>
        </a:xfrm>
        <a:prstGeom prst="rect">
          <a:avLst/>
        </a:prstGeom>
      </xdr:spPr>
    </xdr:pic>
    <xdr:clientData/>
  </xdr:twoCellAnchor>
  <xdr:twoCellAnchor editAs="oneCell">
    <xdr:from>
      <xdr:col>5</xdr:col>
      <xdr:colOff>146050</xdr:colOff>
      <xdr:row>0</xdr:row>
      <xdr:rowOff>44450</xdr:rowOff>
    </xdr:from>
    <xdr:to>
      <xdr:col>5</xdr:col>
      <xdr:colOff>2857500</xdr:colOff>
      <xdr:row>5</xdr:row>
      <xdr:rowOff>228600</xdr:rowOff>
    </xdr:to>
    <xdr:sp macro="" textlink="">
      <xdr:nvSpPr>
        <xdr:cNvPr id="2" name="מלבן 1" descr="מתקשה בתכנון התקציב? השתמש במחשבון תקציב חודשי זה כדי לזהות את ההכנסות וההוצאות החודשיות שלך. הוסף קטגוריות חדשות שאתה רוצה לעקוב אחריהן בטבלת הסיכום 'תקציב' או שנה את הקטגוריות שהוספת כדי שיתאימו לצרכים שלך. לאחר מכן, הזן את כל ההכנסות וההוצאות החודשיות שלך בטבלת ההכנסות וההוצאות החודשיות והקצה קטגוריה לכל פריט. כשאתה מזין סכום, מתבצע סיכום של הקטגוריה המשויכת בטבלת הסיכום 'תקציב' באופן אוטומטי.">
          <a:extLst>
            <a:ext uri="{FF2B5EF4-FFF2-40B4-BE49-F238E27FC236}">
              <a16:creationId xmlns:a16="http://schemas.microsoft.com/office/drawing/2014/main" id="{00000000-0008-0000-0000-000002000000}"/>
            </a:ext>
          </a:extLst>
        </xdr:cNvPr>
        <xdr:cNvSpPr/>
      </xdr:nvSpPr>
      <xdr:spPr>
        <a:xfrm>
          <a:off x="11232165750" y="44450"/>
          <a:ext cx="2711450" cy="25844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r>
            <a:rPr lang="he" sz="1100">
              <a:solidFill>
                <a:schemeClr val="accent4">
                  <a:lumMod val="75000"/>
                </a:schemeClr>
              </a:solidFill>
              <a:latin typeface="Tahoma" panose="020B0604030504040204" pitchFamily="34" charset="0"/>
              <a:cs typeface="Tahoma" panose="020B0604030504040204" pitchFamily="34" charset="0"/>
            </a:rPr>
            <a:t>אתה מתקשה לתכנן את התקציב שלך? השתמש ב</a:t>
          </a:r>
          <a:r>
            <a:rPr lang="he" sz="1100" b="1">
              <a:solidFill>
                <a:schemeClr val="accent4">
                  <a:lumMod val="75000"/>
                </a:schemeClr>
              </a:solidFill>
              <a:latin typeface="Tahoma" panose="020B0604030504040204" pitchFamily="34" charset="0"/>
              <a:cs typeface="Tahoma" panose="020B0604030504040204" pitchFamily="34" charset="0"/>
            </a:rPr>
            <a:t>מחשבון תקציב חודשי</a:t>
          </a:r>
          <a:r>
            <a:rPr lang="he" sz="1100">
              <a:solidFill>
                <a:schemeClr val="accent4">
                  <a:lumMod val="75000"/>
                </a:schemeClr>
              </a:solidFill>
              <a:latin typeface="Tahoma" panose="020B0604030504040204" pitchFamily="34" charset="0"/>
              <a:cs typeface="Tahoma" panose="020B0604030504040204" pitchFamily="34" charset="0"/>
            </a:rPr>
            <a:t> זה כדי לזהות את ההכנסות וההוצאות החודשיות שלך. הוסף קטגוריות חדשות שברצונך לעקוב אחריהן </a:t>
          </a:r>
          <a:r>
            <a:rPr lang="he" sz="1100" b="0">
              <a:solidFill>
                <a:schemeClr val="accent4">
                  <a:lumMod val="75000"/>
                </a:schemeClr>
              </a:solidFill>
              <a:latin typeface="Tahoma" panose="020B0604030504040204" pitchFamily="34" charset="0"/>
              <a:cs typeface="Tahoma" panose="020B0604030504040204" pitchFamily="34" charset="0"/>
            </a:rPr>
            <a:t>לטבלה </a:t>
          </a:r>
          <a:r>
            <a:rPr lang="he" sz="1100" b="1">
              <a:solidFill>
                <a:schemeClr val="accent4">
                  <a:lumMod val="75000"/>
                </a:schemeClr>
              </a:solidFill>
              <a:latin typeface="Tahoma" panose="020B0604030504040204" pitchFamily="34" charset="0"/>
              <a:cs typeface="Tahoma" panose="020B0604030504040204" pitchFamily="34" charset="0"/>
            </a:rPr>
            <a:t>סיכום תקציב</a:t>
          </a:r>
          <a:r>
            <a:rPr lang="he" sz="1100">
              <a:solidFill>
                <a:schemeClr val="accent4">
                  <a:lumMod val="75000"/>
                </a:schemeClr>
              </a:solidFill>
              <a:latin typeface="Tahoma" panose="020B0604030504040204" pitchFamily="34" charset="0"/>
              <a:cs typeface="Tahoma" panose="020B0604030504040204" pitchFamily="34" charset="0"/>
            </a:rPr>
            <a:t> או שנה את הקטגוריות הקיימות בהתאם לצרכיך. לאחר מכן, הזן את כל ההכנסות וההוצאות עבור חודש אחד בטבלה </a:t>
          </a:r>
          <a:r>
            <a:rPr lang="he" sz="1100" b="1">
              <a:solidFill>
                <a:schemeClr val="accent4">
                  <a:lumMod val="75000"/>
                </a:schemeClr>
              </a:solidFill>
              <a:latin typeface="Tahoma" panose="020B0604030504040204" pitchFamily="34" charset="0"/>
              <a:cs typeface="Tahoma" panose="020B0604030504040204" pitchFamily="34" charset="0"/>
            </a:rPr>
            <a:t>הכנסות והוצאות חודשיות</a:t>
          </a:r>
          <a:r>
            <a:rPr lang="he" sz="1100">
              <a:solidFill>
                <a:schemeClr val="accent4">
                  <a:lumMod val="75000"/>
                </a:schemeClr>
              </a:solidFill>
              <a:latin typeface="Tahoma" panose="020B0604030504040204" pitchFamily="34" charset="0"/>
              <a:cs typeface="Tahoma" panose="020B0604030504040204" pitchFamily="34" charset="0"/>
            </a:rPr>
            <a:t> והקצה קטגוריה לכל פריט. בעת הזנת סכום, הטבלה </a:t>
          </a:r>
          <a:r>
            <a:rPr lang="he" sz="1100" b="1">
              <a:solidFill>
                <a:schemeClr val="accent4">
                  <a:lumMod val="75000"/>
                </a:schemeClr>
              </a:solidFill>
              <a:latin typeface="Tahoma" panose="020B0604030504040204" pitchFamily="34" charset="0"/>
              <a:cs typeface="Tahoma" panose="020B0604030504040204" pitchFamily="34" charset="0"/>
            </a:rPr>
            <a:t>סיכום תקציב</a:t>
          </a:r>
          <a:r>
            <a:rPr lang="he" sz="1100">
              <a:solidFill>
                <a:schemeClr val="accent4">
                  <a:lumMod val="75000"/>
                </a:schemeClr>
              </a:solidFill>
              <a:latin typeface="Tahoma" panose="020B0604030504040204" pitchFamily="34" charset="0"/>
              <a:cs typeface="Tahoma" panose="020B0604030504040204" pitchFamily="34" charset="0"/>
            </a:rPr>
            <a:t> תסכם את הקטגוריה המשויכת באופן אוטומטי.</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קטגוריות" displayName="קטגוריות" ref="C5:D16" headerRowDxfId="19" dataDxfId="18" totalsRowDxfId="17">
  <tableColumns count="2">
    <tableColumn id="1" xr3:uid="{00000000-0010-0000-0000-000001000000}" name="קטגוריה" totalsRowLabel="סה&quot;כ" totalsRowDxfId="16" dataCellStyle="Normal"/>
    <tableColumn id="2" xr3:uid="{00000000-0010-0000-0000-000002000000}" name="סה&quot;כ" totalsRowFunction="sum" dataDxfId="14" totalsRowDxfId="15" dataCellStyle="פסיק [0]">
      <calculatedColumnFormula>SUMIF(רישום[קטגוריה],"=" &amp;קטגוריות[[#This Row],[קטגוריה]],רישום[סכום])</calculatedColumnFormula>
    </tableColumn>
  </tableColumns>
  <tableStyleInfo name="סיכום תקציב" showFirstColumn="0" showLastColumn="0" showRowStripes="0" showColumnStripes="0"/>
  <extLst>
    <ext xmlns:x14="http://schemas.microsoft.com/office/spreadsheetml/2009/9/main" uri="{504A1905-F514-4f6f-8877-14C23A59335A}">
      <x14:table altTextSummary="הזן או שנה קטגוריה בעמודה זו תחת כותרת זו. השאר את קטגוריית ההכנסה בשורה הראשונה כדי לקבל חישובי סיכום מדויקים. הסיכום מחושב באופן אוטומט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רישום" displayName="רישום" ref="B3:E23" headerRowDxfId="9" dataDxfId="7" totalsRowDxfId="8">
  <tableColumns count="4">
    <tableColumn id="2" xr3:uid="{00000000-0010-0000-0100-000002000000}" name="קטגוריה" dataDxfId="13" totalsRowDxfId="3" dataCellStyle="Normal"/>
    <tableColumn id="7" xr3:uid="{00000000-0010-0000-0100-000007000000}" name="תיאור" dataDxfId="12" totalsRowDxfId="4" dataCellStyle="Normal"/>
    <tableColumn id="3" xr3:uid="{00000000-0010-0000-0100-000003000000}" name="סכום" totalsRowFunction="sum" dataDxfId="11" totalsRowDxfId="5" dataCellStyle="Currency"/>
    <tableColumn id="1" xr3:uid="{00000000-0010-0000-0100-000001000000}" name="הערות" dataDxfId="10" totalsRowDxfId="6" dataCellStyle="Normal"/>
  </tableColumns>
  <tableStyleInfo name="סיכום תקציב" showFirstColumn="0" showLastColumn="0" showRowStripes="1" showColumnStripes="0"/>
  <extLst>
    <ext xmlns:x14="http://schemas.microsoft.com/office/spreadsheetml/2009/9/main" uri="{504A1905-F514-4f6f-8877-14C23A59335A}">
      <x14:table altTextSummary="הזן קטגוריה, תיאור, סכום והערות בטבלה זו. רשימת הקטגוריות מתעדכנת באופן אוטומטי מטבלת הקטגוריות"/>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8"/>
  <sheetViews>
    <sheetView showGridLines="0" rightToLeft="1" tabSelected="1" zoomScaleNormal="100" workbookViewId="0"/>
  </sheetViews>
  <sheetFormatPr defaultColWidth="9" defaultRowHeight="21.75" customHeight="1" x14ac:dyDescent="0.2"/>
  <cols>
    <col min="1" max="1" width="2.5" style="7" customWidth="1"/>
    <col min="2" max="2" width="12" style="12" customWidth="1"/>
    <col min="3" max="3" width="20.25" style="12" customWidth="1"/>
    <col min="4" max="4" width="20.375" style="12" customWidth="1"/>
    <col min="5" max="5" width="2.625" style="7" customWidth="1"/>
    <col min="6" max="6" width="39.25" style="4" customWidth="1"/>
    <col min="7" max="16384" width="9" style="4"/>
  </cols>
  <sheetData>
    <row r="1" spans="1:6" ht="41.25" customHeight="1" x14ac:dyDescent="0.35">
      <c r="A1" s="3"/>
      <c r="B1" s="18" t="s">
        <v>0</v>
      </c>
      <c r="C1" s="18"/>
      <c r="D1" s="18"/>
      <c r="E1" s="18"/>
      <c r="F1" s="21"/>
    </row>
    <row r="2" spans="1:6" ht="41.25" customHeight="1" x14ac:dyDescent="0.2">
      <c r="A2" s="5"/>
      <c r="B2" s="19" t="s">
        <v>1</v>
      </c>
      <c r="C2" s="19"/>
      <c r="D2" s="19"/>
      <c r="E2" s="19"/>
      <c r="F2" s="21"/>
    </row>
    <row r="3" spans="1:6" ht="41.25" customHeight="1" x14ac:dyDescent="0.2">
      <c r="A3" s="6"/>
      <c r="B3" s="17" t="str">
        <f>CONCATENATE("חורג/נמוך: "&amp;TEXT(חורג_נמוך,"#,##0.00 ₪;[אדום]-#,##0.00 ₪"))</f>
        <v>חורג/נמוך: 928.00 ₪</v>
      </c>
      <c r="C3" s="17"/>
      <c r="D3" s="17"/>
      <c r="F3" s="21"/>
    </row>
    <row r="4" spans="1:6" ht="37.5" customHeight="1" x14ac:dyDescent="0.2">
      <c r="A4" s="6"/>
      <c r="B4" s="8"/>
      <c r="C4" s="20" t="s">
        <v>2</v>
      </c>
      <c r="D4" s="20"/>
      <c r="E4" s="9"/>
      <c r="F4" s="21"/>
    </row>
    <row r="5" spans="1:6" ht="27.75" customHeight="1" x14ac:dyDescent="0.2">
      <c r="A5" s="6"/>
      <c r="B5" s="8"/>
      <c r="C5" s="10" t="s">
        <v>3</v>
      </c>
      <c r="D5" s="11" t="s">
        <v>41</v>
      </c>
      <c r="F5" s="21"/>
    </row>
    <row r="6" spans="1:6" ht="21.75" customHeight="1" x14ac:dyDescent="0.2">
      <c r="A6" s="6"/>
      <c r="B6" s="8"/>
      <c r="C6" t="s">
        <v>4</v>
      </c>
      <c r="D6" s="24">
        <f>SUMIF(רישום[קטגוריה],"=" &amp;קטגוריות[[#This Row],[קטגוריה]],רישום[סכום])</f>
        <v>4500</v>
      </c>
      <c r="F6" s="21"/>
    </row>
    <row r="7" spans="1:6" ht="21.75" customHeight="1" x14ac:dyDescent="0.2">
      <c r="A7" s="6"/>
      <c r="B7" s="8"/>
      <c r="C7" t="s">
        <v>5</v>
      </c>
      <c r="D7" s="25">
        <f>SUMIF(רישום[קטגוריה],"=" &amp;קטגוריות[[#This Row],[קטגוריה]],רישום[סכום])</f>
        <v>1410</v>
      </c>
      <c r="F7" s="1"/>
    </row>
    <row r="8" spans="1:6" ht="21.75" customHeight="1" x14ac:dyDescent="0.2">
      <c r="A8" s="6"/>
      <c r="B8" s="8"/>
      <c r="C8" t="s">
        <v>6</v>
      </c>
      <c r="D8" s="25">
        <f>SUMIF(רישום[קטגוריה],"=" &amp;קטגוריות[[#This Row],[קטגוריה]],רישום[סכום])</f>
        <v>73</v>
      </c>
      <c r="F8" s="1"/>
    </row>
    <row r="9" spans="1:6" ht="21.75" customHeight="1" x14ac:dyDescent="0.2">
      <c r="A9" s="6"/>
      <c r="B9" s="8"/>
      <c r="C9" t="s">
        <v>7</v>
      </c>
      <c r="D9" s="25">
        <f>SUMIF(רישום[קטגוריה],"=" &amp;קטגוריות[[#This Row],[קטגוריה]],רישום[סכום])</f>
        <v>220</v>
      </c>
    </row>
    <row r="10" spans="1:6" ht="21.75" customHeight="1" x14ac:dyDescent="0.2">
      <c r="A10" s="6"/>
      <c r="B10" s="8"/>
      <c r="C10" t="s">
        <v>8</v>
      </c>
      <c r="D10" s="25">
        <f>SUMIF(רישום[קטגוריה],"=" &amp;קטגוריות[[#This Row],[קטגוריה]],רישום[סכום])</f>
        <v>180</v>
      </c>
    </row>
    <row r="11" spans="1:6" ht="21.75" customHeight="1" x14ac:dyDescent="0.2">
      <c r="A11" s="6"/>
      <c r="B11" s="8"/>
      <c r="C11" t="s">
        <v>9</v>
      </c>
      <c r="D11" s="25">
        <f>SUMIF(רישום[קטגוריה],"=" &amp;קטגוריות[[#This Row],[קטגוריה]],רישום[סכום])</f>
        <v>104</v>
      </c>
    </row>
    <row r="12" spans="1:6" ht="21.75" customHeight="1" x14ac:dyDescent="0.2">
      <c r="A12" s="6"/>
      <c r="B12" s="8"/>
      <c r="C12" t="s">
        <v>10</v>
      </c>
      <c r="D12" s="25">
        <f>SUMIF(רישום[קטגוריה],"=" &amp;קטגוריות[[#This Row],[קטגוריה]],רישום[סכום])</f>
        <v>315</v>
      </c>
    </row>
    <row r="13" spans="1:6" ht="21.75" customHeight="1" x14ac:dyDescent="0.2">
      <c r="A13" s="6"/>
      <c r="B13" s="8"/>
      <c r="C13" t="s">
        <v>11</v>
      </c>
      <c r="D13" s="25">
        <f>SUMIF(רישום[קטגוריה],"=" &amp;קטגוריות[[#This Row],[קטגוריה]],רישום[סכום])</f>
        <v>1063</v>
      </c>
      <c r="F13" s="1"/>
    </row>
    <row r="14" spans="1:6" ht="21.75" customHeight="1" x14ac:dyDescent="0.2">
      <c r="A14" s="6"/>
      <c r="B14" s="8"/>
      <c r="C14" t="s">
        <v>12</v>
      </c>
      <c r="D14" s="25">
        <f>SUMIF(רישום[קטגוריה],"=" &amp;קטגוריות[[#This Row],[קטגוריה]],רישום[סכום])</f>
        <v>100</v>
      </c>
      <c r="F14" s="1"/>
    </row>
    <row r="15" spans="1:6" ht="21.75" customHeight="1" x14ac:dyDescent="0.2">
      <c r="A15" s="6"/>
      <c r="B15" s="8"/>
      <c r="C15" t="s">
        <v>13</v>
      </c>
      <c r="D15" s="25">
        <f>SUMIF(רישום[קטגוריה],"=" &amp;קטגוריות[[#This Row],[קטגוריה]],רישום[סכום])</f>
        <v>107</v>
      </c>
      <c r="F15" s="1"/>
    </row>
    <row r="16" spans="1:6" ht="21.75" customHeight="1" x14ac:dyDescent="0.2">
      <c r="A16" s="6"/>
      <c r="B16" s="8"/>
      <c r="C16" t="s">
        <v>14</v>
      </c>
      <c r="D16" s="25">
        <f>SUMIF(רישום[קטגוריה],"=" &amp;קטגוריות[[#This Row],[קטגוריה]],רישום[סכום])</f>
        <v>0</v>
      </c>
      <c r="F16" s="1"/>
    </row>
    <row r="17" spans="6:6" ht="21.75" customHeight="1" x14ac:dyDescent="0.2">
      <c r="F17" s="1"/>
    </row>
    <row r="18" spans="6:6" ht="21.75" customHeight="1" x14ac:dyDescent="0.2">
      <c r="F18" s="1"/>
    </row>
  </sheetData>
  <mergeCells count="5">
    <mergeCell ref="B3:D3"/>
    <mergeCell ref="B1:E1"/>
    <mergeCell ref="B2:E2"/>
    <mergeCell ref="C4:D4"/>
    <mergeCell ref="F1:F6"/>
  </mergeCells>
  <conditionalFormatting sqref="B3">
    <cfRule type="expression" dxfId="2" priority="4">
      <formula>חורג_נמוך&lt;0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1" priority="1" stopIfTrue="1">
      <formula>ROW()-ROW(SummaryHeaderRow)=1</formula>
    </cfRule>
  </conditionalFormatting>
  <dataValidations xWindow="307" yWindow="329" count="7">
    <dataValidation allowBlank="1" showInputMessage="1" showErrorMessage="1" prompt="הכותרת של גליון העבודה נמצאת בתא זה. סיכום התקציב נמצא בטבלת הקטגוריות, החל מתא C4. הזן את החודש בתא שמתחת" sqref="B1:E1" xr:uid="{00000000-0002-0000-0000-000000000000}"/>
    <dataValidation allowBlank="1" showInputMessage="1" showErrorMessage="1" prompt="סיכום התקציב נמצא בטבלה שמתחת. הזן או שנה קטגוריות בטבלה זו כדי לעדכן קטגוריות בטבלת הרישום שמימין" sqref="C4:D4" xr:uid="{00000000-0002-0000-0000-000001000000}"/>
    <dataValidation allowBlank="1" showInputMessage="1" showErrorMessage="1" prompt="הזן או שנה קטגוריה בעמודה זו תחת כותרת זו. השאר את קטגוריית ההכנסה בשורה הראשונה כדי לקבל חישובי סיכום מדויקים" sqref="C5" xr:uid="{00000000-0002-0000-0000-000002000000}"/>
    <dataValidation allowBlank="1" showInputMessage="1" showErrorMessage="1" prompt="הסך הכולל מחושב באופן אוטומטי בעמודה זו תחת כותרת זו" sqref="D5" xr:uid="{00000000-0002-0000-0000-000003000000}"/>
    <dataValidation allowBlank="1" showInputMessage="1" showErrorMessage="1" prompt="הסכום עבור 'חורג מהתקציב/נמוך מהתקציב' מחושב באופן אוטומטי בתא זה. הזן הכנסות והוצאות חודשיות בגליון העבודה 'הכנסות והוצאות'. העצה מופיעה בתא F1" sqref="B3:D3" xr:uid="{00000000-0002-0000-0000-000004000000}"/>
    <dataValidation allowBlank="1" showInputMessage="1" showErrorMessage="1" prompt="הזן חודש בתא זה. הסכום עבור 'חורג מהתקציב/נמוך מהתקציב' מחושב באופן אוטומטי בתא שמתחת" sqref="B2:E2" xr:uid="{00000000-0002-0000-0000-000005000000}"/>
    <dataValidation allowBlank="1" showInputMessage="1" showErrorMessage="1" prompt="התקציב מחושב בגליון עבודה זה. הזן הכנסות והוצאות חודשיות בטבלת הרישום בכרטיסייה 'הכנסות והוצאות'. הסכום עבור 'חורג מהתקציב/נמוך מהתקציב' מחושב באופן אוטומטי בתא B3. ניתן להוסיף קטגוריות תחת סיכום התקציב בגליון זה._x000a__x000a_"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rightToLeft="1" zoomScaleNormal="100" workbookViewId="0"/>
  </sheetViews>
  <sheetFormatPr defaultColWidth="9" defaultRowHeight="21.75" customHeight="1" x14ac:dyDescent="0.2"/>
  <cols>
    <col min="1" max="1" width="2.5" style="7" customWidth="1"/>
    <col min="2" max="2" width="17.125" style="14" bestFit="1" customWidth="1"/>
    <col min="3" max="3" width="24" style="14" customWidth="1"/>
    <col min="4" max="4" width="14.875" style="14" customWidth="1"/>
    <col min="5" max="5" width="26.25" style="14" customWidth="1"/>
    <col min="6" max="6" width="2.5" style="14" customWidth="1"/>
    <col min="7" max="16384" width="9" style="4"/>
  </cols>
  <sheetData>
    <row r="1" spans="1:6" ht="41.25" customHeight="1" x14ac:dyDescent="0.35">
      <c r="A1" s="3"/>
      <c r="B1" s="22" t="str">
        <f>Budget_Title</f>
        <v>סיכום תקציב חודשי</v>
      </c>
      <c r="C1" s="22"/>
      <c r="D1" s="22"/>
      <c r="E1" s="22"/>
      <c r="F1" s="22"/>
    </row>
    <row r="2" spans="1:6" ht="37.5" customHeight="1" x14ac:dyDescent="0.2">
      <c r="A2" s="6"/>
      <c r="B2" s="23" t="s">
        <v>15</v>
      </c>
      <c r="C2" s="23"/>
      <c r="D2" s="23"/>
      <c r="E2" s="23"/>
      <c r="F2" s="23"/>
    </row>
    <row r="3" spans="1:6" ht="27.75" customHeight="1" x14ac:dyDescent="0.2">
      <c r="A3" s="6"/>
      <c r="B3" s="13" t="s">
        <v>3</v>
      </c>
      <c r="C3" s="13" t="s">
        <v>16</v>
      </c>
      <c r="D3" s="13" t="s">
        <v>30</v>
      </c>
      <c r="E3" s="13" t="s">
        <v>31</v>
      </c>
      <c r="F3" s="2"/>
    </row>
    <row r="4" spans="1:6" ht="21.75" customHeight="1" x14ac:dyDescent="0.2">
      <c r="A4" s="6"/>
      <c r="B4" s="16" t="s">
        <v>4</v>
      </c>
      <c r="C4" s="16" t="s">
        <v>17</v>
      </c>
      <c r="D4" s="15">
        <v>1250</v>
      </c>
      <c r="E4" s="16"/>
      <c r="F4" s="2"/>
    </row>
    <row r="5" spans="1:6" ht="21.75" customHeight="1" x14ac:dyDescent="0.2">
      <c r="A5" s="6"/>
      <c r="B5" s="16" t="s">
        <v>11</v>
      </c>
      <c r="C5" s="16" t="s">
        <v>18</v>
      </c>
      <c r="D5" s="15">
        <v>225</v>
      </c>
      <c r="E5" s="16"/>
      <c r="F5" s="2"/>
    </row>
    <row r="6" spans="1:6" ht="21.75" customHeight="1" x14ac:dyDescent="0.2">
      <c r="A6" s="6"/>
      <c r="B6" s="16" t="s">
        <v>6</v>
      </c>
      <c r="C6" s="16" t="s">
        <v>19</v>
      </c>
      <c r="D6" s="15">
        <v>73</v>
      </c>
      <c r="E6" s="16"/>
      <c r="F6" s="2"/>
    </row>
    <row r="7" spans="1:6" ht="21.75" customHeight="1" x14ac:dyDescent="0.2">
      <c r="A7" s="6"/>
      <c r="B7" s="16" t="s">
        <v>11</v>
      </c>
      <c r="C7" s="16" t="s">
        <v>20</v>
      </c>
      <c r="D7" s="15">
        <v>38</v>
      </c>
      <c r="E7" s="16"/>
      <c r="F7" s="2"/>
    </row>
    <row r="8" spans="1:6" ht="21.75" customHeight="1" x14ac:dyDescent="0.2">
      <c r="A8" s="6"/>
      <c r="B8" s="16" t="s">
        <v>7</v>
      </c>
      <c r="C8" s="16" t="s">
        <v>21</v>
      </c>
      <c r="D8" s="15">
        <v>40</v>
      </c>
      <c r="E8" s="16"/>
      <c r="F8" s="2"/>
    </row>
    <row r="9" spans="1:6" ht="21.75" customHeight="1" x14ac:dyDescent="0.2">
      <c r="A9" s="6"/>
      <c r="B9" s="16" t="s">
        <v>13</v>
      </c>
      <c r="C9" s="16" t="s">
        <v>22</v>
      </c>
      <c r="D9" s="15">
        <v>7</v>
      </c>
      <c r="E9" s="16"/>
      <c r="F9" s="2"/>
    </row>
    <row r="10" spans="1:6" ht="21.75" customHeight="1" x14ac:dyDescent="0.2">
      <c r="A10" s="6"/>
      <c r="B10" s="16" t="s">
        <v>9</v>
      </c>
      <c r="C10" s="16" t="s">
        <v>23</v>
      </c>
      <c r="D10" s="15">
        <v>24</v>
      </c>
      <c r="E10" s="16" t="s">
        <v>32</v>
      </c>
    </row>
    <row r="11" spans="1:6" ht="21.75" customHeight="1" x14ac:dyDescent="0.2">
      <c r="A11" s="6"/>
      <c r="B11" s="16" t="s">
        <v>4</v>
      </c>
      <c r="C11" s="16" t="s">
        <v>24</v>
      </c>
      <c r="D11" s="15">
        <v>2000</v>
      </c>
      <c r="E11" s="16"/>
    </row>
    <row r="12" spans="1:6" ht="21.75" customHeight="1" x14ac:dyDescent="0.2">
      <c r="A12" s="6"/>
      <c r="B12" s="16" t="s">
        <v>5</v>
      </c>
      <c r="C12" s="16" t="s">
        <v>25</v>
      </c>
      <c r="D12" s="15">
        <v>1000</v>
      </c>
      <c r="E12" s="16" t="s">
        <v>33</v>
      </c>
    </row>
    <row r="13" spans="1:6" ht="21.75" customHeight="1" x14ac:dyDescent="0.2">
      <c r="A13" s="6"/>
      <c r="B13" s="16" t="s">
        <v>5</v>
      </c>
      <c r="C13" s="16" t="s">
        <v>26</v>
      </c>
      <c r="D13" s="15">
        <v>210</v>
      </c>
      <c r="E13" s="16" t="s">
        <v>34</v>
      </c>
    </row>
    <row r="14" spans="1:6" ht="21.75" customHeight="1" x14ac:dyDescent="0.2">
      <c r="A14" s="6"/>
      <c r="B14" s="16" t="s">
        <v>11</v>
      </c>
      <c r="C14" s="16" t="s">
        <v>27</v>
      </c>
      <c r="D14" s="15">
        <v>800</v>
      </c>
      <c r="E14" s="16" t="s">
        <v>35</v>
      </c>
    </row>
    <row r="15" spans="1:6" ht="21.75" customHeight="1" x14ac:dyDescent="0.2">
      <c r="A15" s="6"/>
      <c r="B15" s="16" t="s">
        <v>10</v>
      </c>
      <c r="C15" s="16" t="s">
        <v>25</v>
      </c>
      <c r="D15" s="15">
        <v>75</v>
      </c>
      <c r="E15" s="16" t="s">
        <v>36</v>
      </c>
    </row>
    <row r="16" spans="1:6" ht="21.75" customHeight="1" x14ac:dyDescent="0.2">
      <c r="A16" s="6"/>
      <c r="B16" s="16" t="s">
        <v>12</v>
      </c>
      <c r="C16" s="16" t="s">
        <v>25</v>
      </c>
      <c r="D16" s="15">
        <v>100</v>
      </c>
      <c r="E16" s="16"/>
    </row>
    <row r="17" spans="1:5" ht="21.75" customHeight="1" x14ac:dyDescent="0.2">
      <c r="A17" s="6"/>
      <c r="B17" s="16" t="s">
        <v>9</v>
      </c>
      <c r="C17" s="16" t="s">
        <v>28</v>
      </c>
      <c r="D17" s="15">
        <v>80</v>
      </c>
      <c r="E17" s="16" t="s">
        <v>37</v>
      </c>
    </row>
    <row r="18" spans="1:5" ht="21.75" customHeight="1" x14ac:dyDescent="0.2">
      <c r="A18" s="6"/>
      <c r="B18" s="16" t="s">
        <v>4</v>
      </c>
      <c r="C18" s="16" t="s">
        <v>17</v>
      </c>
      <c r="D18" s="15">
        <v>1250</v>
      </c>
      <c r="E18" s="16"/>
    </row>
    <row r="19" spans="1:5" ht="21.75" customHeight="1" x14ac:dyDescent="0.2">
      <c r="A19" s="6"/>
      <c r="B19" s="16" t="s">
        <v>5</v>
      </c>
      <c r="C19" s="16" t="s">
        <v>25</v>
      </c>
      <c r="D19" s="15">
        <v>200</v>
      </c>
      <c r="E19" s="16" t="s">
        <v>38</v>
      </c>
    </row>
    <row r="20" spans="1:5" ht="21.75" customHeight="1" x14ac:dyDescent="0.2">
      <c r="A20" s="6"/>
      <c r="B20" s="16" t="s">
        <v>8</v>
      </c>
      <c r="C20" s="16" t="s">
        <v>26</v>
      </c>
      <c r="D20" s="15">
        <v>180</v>
      </c>
      <c r="E20" s="16" t="s">
        <v>39</v>
      </c>
    </row>
    <row r="21" spans="1:5" ht="21.75" customHeight="1" x14ac:dyDescent="0.2">
      <c r="A21" s="6"/>
      <c r="B21" s="16" t="s">
        <v>7</v>
      </c>
      <c r="C21" s="16" t="s">
        <v>21</v>
      </c>
      <c r="D21" s="15">
        <v>180</v>
      </c>
      <c r="E21" s="16"/>
    </row>
    <row r="22" spans="1:5" ht="21.75" customHeight="1" x14ac:dyDescent="0.2">
      <c r="A22" s="6"/>
      <c r="B22" s="16" t="s">
        <v>10</v>
      </c>
      <c r="C22" s="16" t="s">
        <v>25</v>
      </c>
      <c r="D22" s="15">
        <v>240</v>
      </c>
      <c r="E22" s="16" t="s">
        <v>40</v>
      </c>
    </row>
    <row r="23" spans="1:5" ht="21.75" customHeight="1" x14ac:dyDescent="0.2">
      <c r="A23" s="6"/>
      <c r="B23" s="16" t="s">
        <v>13</v>
      </c>
      <c r="C23" s="16" t="s">
        <v>29</v>
      </c>
      <c r="D23" s="15">
        <v>100</v>
      </c>
      <c r="E23" s="16"/>
    </row>
  </sheetData>
  <mergeCells count="2">
    <mergeCell ref="B1:F1"/>
    <mergeCell ref="B2:F2"/>
  </mergeCells>
  <dataValidations count="8">
    <dataValidation allowBlank="1" showInputMessage="1" showErrorMessage="1" prompt="הזן הערות בעמודה זו תחת כותרת זו" sqref="E3" xr:uid="{00000000-0002-0000-0100-000000000000}"/>
    <dataValidation allowBlank="1" showInputMessage="1" showErrorMessage="1" prompt="הזן סכום בעמודה זו תחת כותרת זו" sqref="D3" xr:uid="{00000000-0002-0000-0100-000001000000}"/>
    <dataValidation allowBlank="1" showInputMessage="1" showErrorMessage="1" prompt="הזן תיאור בעמודה זו תחת כותרת זו" sqref="C3" xr:uid="{00000000-0002-0000-0100-000002000000}"/>
    <dataValidation allowBlank="1" showInputMessage="1" showErrorMessage="1" prompt="כל שורה בעמודה זו מכילה רשימה של קטגוריות לבחירה. השתמש בעכבר כדי לבחור אפשרות מהרשימה כדי לסווג את ההכנסות וההוצאות שלך._x000a__x000a_כדי להתאים את רשימת הקטגוריות, עדכן את הטבלה בכרטיסיית הסיכום." sqref="B3" xr:uid="{00000000-0002-0000-0100-000004000000}"/>
    <dataValidation allowBlank="1" showInputMessage="1" showErrorMessage="1" prompt="הזן הכנסות והוצאות חודשיות בטבלה שמתחת" sqref="B2:F2" xr:uid="{00000000-0002-0000-0100-000005000000}"/>
    <dataValidation allowBlank="1" showInputMessage="1" showErrorMessage="1" prompt="הוסף את ההכנסות וההוצאות לגיליון זה. חישוב הסיכומים יתבצע באופן אוטומטי בכרטיסיית הסיכום. הסכום עבור 'חורג מהתקציב/נמוך מהתקציב' יתעדכן גם כן באופן אוטומטי בכרטיסיית הסיכום." sqref="A1" xr:uid="{00000000-0002-0000-0100-000006000000}"/>
    <dataValidation allowBlank="1" showInputMessage="1" showErrorMessage="1" prompt="הכותרת של גליון עבודה זה נמצאת בתא זה. כדי לשנות את הכותרת, ערוך את הכותרת בגליון העבודה 'סיכום'" sqref="B1:F1" xr:uid="{00000000-0002-0000-0100-000008000000}"/>
    <dataValidation type="list" errorStyle="warning" allowBlank="1" showInputMessage="1" showErrorMessage="1" error="בחר קטגוריה מהרשימה. בחר 'ביטול', הקש ALT+חץ למטה לקבלת אפשרויות ולאחר מכן הקש על החץ למטה ועל ENTER כדי לבצע בחירה" sqref="B4:B23 B24:B1048576" xr:uid="{00000000-0002-0000-0100-000003000000}">
      <formula1>CategoryLookup</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$B4=סיכום!$C$6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2</vt:i4>
      </vt:variant>
      <vt:variant>
        <vt:lpstr>טווחים בעלי שם</vt:lpstr>
      </vt:variant>
      <vt:variant>
        <vt:i4>7</vt:i4>
      </vt:variant>
    </vt:vector>
  </HeadingPairs>
  <TitlesOfParts>
    <vt:vector size="9" baseType="lpstr">
      <vt:lpstr>סיכום</vt:lpstr>
      <vt:lpstr>הכנסות והוצאות</vt:lpstr>
      <vt:lpstr>Budget_Title</vt:lpstr>
      <vt:lpstr>CategoryLookup</vt:lpstr>
      <vt:lpstr>IncomeTotal</vt:lpstr>
      <vt:lpstr>SummaryHeaderRow</vt:lpstr>
      <vt:lpstr>'הכנסות והוצאות'!WPrint_TitlesW</vt:lpstr>
      <vt:lpstr>סיכום!WPrint_TitlesW</vt:lpstr>
      <vt:lpstr>טרנזקציה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2019-06-21T02:53:15Z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