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mc:AlternateContent xmlns:mc="http://schemas.openxmlformats.org/markup-compatibility/2006">
    <mc:Choice Requires="x15">
      <x15ac:absPath xmlns:x15ac="http://schemas.microsoft.com/office/spreadsheetml/2010/11/ac" url="C:\Users\admin\Desktop\he-IL\"/>
    </mc:Choice>
  </mc:AlternateContent>
  <xr:revisionPtr revIDLastSave="0" documentId="13_ncr:1_{A74A65BB-6AD8-4CA6-8C59-B1D3A6E624DA}" xr6:coauthVersionLast="43" xr6:coauthVersionMax="43" xr10:uidLastSave="{00000000-0000-0000-0000-000000000000}"/>
  <bookViews>
    <workbookView xWindow="-120" yWindow="-120" windowWidth="28980" windowHeight="16110" xr2:uid="{00000000-000D-0000-FFFF-FFFF00000000}"/>
  </bookViews>
  <sheets>
    <sheet name="הכנסות חודשיות" sheetId="6" r:id="rId1"/>
    <sheet name="הוצאות חודשיות" sheetId="7" r:id="rId2"/>
    <sheet name="הוצאות בסמסטר" sheetId="8" r:id="rId3"/>
  </sheets>
  <definedNames>
    <definedName name="MoneyComingIn" localSheetId="0">'הכנסות חודשיות'!$C$6</definedName>
    <definedName name="SemesterLength" localSheetId="0">'הכנסות חודשיות'!$G$3</definedName>
    <definedName name="SemesterMonthlyCost" localSheetId="2">SUM(הוצאות_בסמסטר[סכום])/SemesterLength</definedName>
    <definedName name="TotalExpenses" localSheetId="0">'הכנסות חודשיות'!$G$6</definedName>
    <definedName name="TotalMonthlyExpenses" localSheetId="1">SUM(הוצאות_חודשיות[סכום])</definedName>
    <definedName name="TotalMonthlyIncome" localSheetId="0">SUM(הכנסות_חודשיות[סכום])</definedName>
    <definedName name="TotalSemesterCosts" localSheetId="2">SUM(הוצאות_בסמסטר[סכום])</definedName>
    <definedName name="הוצאות" localSheetId="1">[0]!SemesterMonthlyCost+'הוצאות חודשיות'!TotalMonthlyExpenses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<sst xmlns="http://schemas.openxmlformats.org/spreadsheetml/2006/main" count="39" uniqueCount="34">
  <si>
    <t>מכללה
תקציב</t>
  </si>
  <si>
    <t>כסף נכנס:</t>
  </si>
  <si>
    <t>כסף נכנס מדי חודש</t>
  </si>
  <si>
    <t>פריט</t>
  </si>
  <si>
    <t>הכנסה מעבודה</t>
  </si>
  <si>
    <t>מענקי סיוע כספי</t>
  </si>
  <si>
    <t>אמא ואבא</t>
  </si>
  <si>
    <t>אחר</t>
  </si>
  <si>
    <t>תרשים טורים המציג את הסכום הכולל הנכנס והסכום הכולל היוצא בכל חודש בתא זה.</t>
  </si>
  <si>
    <t>סכום</t>
  </si>
  <si>
    <t>ההוצאות שלי:</t>
  </si>
  <si>
    <t>עלות סמסטר חודשית:</t>
  </si>
  <si>
    <t>אורך הסמסטר (חודשים):</t>
  </si>
  <si>
    <t>סכום מעל/מתחת:</t>
  </si>
  <si>
    <t>ההוצאות שלי כל חודש</t>
  </si>
  <si>
    <t>שכר דירה</t>
  </si>
  <si>
    <t>חשבונות חשמל ומים</t>
  </si>
  <si>
    <t>טלפון סלולרי</t>
  </si>
  <si>
    <t>מצרכים</t>
  </si>
  <si>
    <t>תשלום רכב</t>
  </si>
  <si>
    <t>ביטוח רכב</t>
  </si>
  <si>
    <t>דלק</t>
  </si>
  <si>
    <t>הלוואות</t>
  </si>
  <si>
    <t>כרטיסי אשראי</t>
  </si>
  <si>
    <t>רווחה אישית</t>
  </si>
  <si>
    <t>בידור</t>
  </si>
  <si>
    <t>שונות</t>
  </si>
  <si>
    <t>קרן לשעת חירום</t>
  </si>
  <si>
    <t>מה דרוש לי לסמסטר זה</t>
  </si>
  <si>
    <t>שכר לימוד</t>
  </si>
  <si>
    <t>תשלומים למעבדה</t>
  </si>
  <si>
    <t>ספרים</t>
  </si>
  <si>
    <t>תשלומים אחרים</t>
  </si>
  <si>
    <t>סה"כ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</si>
</sst>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quot;₪&quot;\ * #,##0_ ;_ &quot;₪&quot;\ * \-#,##0_ ;_ &quot;₪&quot;\ * &quot;-&quot;_ ;_ @_ "/>
    <numFmt numFmtId="44" formatCode="_ &quot;₪&quot;\ * #,##0.00_ ;_ &quot;₪&quot;\ * \-#,##0.00_ ;_ &quot;₪&quot;\ * &quot;-&quot;??_ ;_ @_ "/>
    <numFmt numFmtId="164" formatCode="_(* #,##0_);_(* \(#,##0\);_(* &quot;-&quot;_);_(@_)"/>
    <numFmt numFmtId="165" formatCode="_(* #,##0.00_);_(* \(#,##0.00\);_(* &quot;-&quot;??_);_(@_)"/>
    <numFmt numFmtId="166" formatCode="&quot;₪&quot;\ #,##0.00"/>
    <numFmt numFmtId="167" formatCode="&quot;₪&quot;\ #,##0"/>
  </numFmts>
  <fonts count="25" x14ac:knownFonts="1">
    <font>
      <sz val="11"/>
      <color theme="3"/>
      <name val="Tahoma"/>
      <family val="2"/>
    </font>
    <font>
      <sz val="11"/>
      <color theme="1"/>
      <name val="Tahoma"/>
      <family val="2"/>
    </font>
    <font>
      <sz val="11"/>
      <color theme="3"/>
      <name val="Tahoma"/>
      <family val="2"/>
    </font>
    <font>
      <sz val="11"/>
      <color rgb="FF006100"/>
      <name val="Tahoma"/>
      <family val="2"/>
    </font>
    <font>
      <sz val="11"/>
      <color rgb="FF9C0006"/>
      <name val="Tahoma"/>
      <family val="2"/>
    </font>
    <font>
      <b/>
      <sz val="11"/>
      <color theme="3"/>
      <name val="Tahoma"/>
      <family val="2"/>
    </font>
    <font>
      <b/>
      <sz val="43"/>
      <color theme="0"/>
      <name val="Tahoma"/>
      <family val="2"/>
    </font>
    <font>
      <sz val="11"/>
      <color theme="0"/>
      <name val="Tahoma"/>
      <family val="2"/>
    </font>
    <font>
      <sz val="14"/>
      <color theme="3" tint="-0.24994659260841701"/>
      <name val="Tahoma"/>
      <family val="2"/>
    </font>
    <font>
      <b/>
      <sz val="14"/>
      <color theme="3"/>
      <name val="Tahoma"/>
      <family val="2"/>
    </font>
    <font>
      <b/>
      <sz val="11"/>
      <color theme="0"/>
      <name val="Tahoma"/>
      <family val="2"/>
    </font>
    <font>
      <b/>
      <sz val="11"/>
      <color theme="1"/>
      <name val="Tahoma"/>
      <family val="2"/>
    </font>
    <font>
      <i/>
      <sz val="11"/>
      <color theme="3"/>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sz val="16"/>
      <name val="Tahoma"/>
      <family val="2"/>
    </font>
    <font>
      <sz val="20"/>
      <color theme="1" tint="0.34998626667073579"/>
      <name val="Tahoma"/>
      <family val="2"/>
    </font>
    <font>
      <sz val="22"/>
      <color theme="0"/>
      <name val="Tahoma"/>
      <family val="2"/>
    </font>
    <font>
      <sz val="18"/>
      <color theme="3" tint="-0.249977111117893"/>
      <name val="Tahoma"/>
      <family val="2"/>
    </font>
    <font>
      <b/>
      <sz val="12"/>
      <color theme="3"/>
      <name val="Tahoma"/>
      <family val="2"/>
    </font>
    <font>
      <sz val="11"/>
      <name val="Tahoma"/>
      <family val="2"/>
    </font>
  </fonts>
  <fills count="3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readingOrder="2"/>
    </xf>
    <xf numFmtId="0" fontId="6" fillId="3" borderId="0" applyNumberFormat="0" applyBorder="0" applyAlignment="0" applyProtection="0">
      <alignment readingOrder="2"/>
    </xf>
    <xf numFmtId="0" fontId="7" fillId="3" borderId="0" applyNumberFormat="0" applyAlignment="0" applyProtection="0">
      <alignment readingOrder="2"/>
    </xf>
    <xf numFmtId="0" fontId="8" fillId="0" borderId="0" applyNumberFormat="0" applyFill="0" applyAlignment="0" applyProtection="0">
      <alignment readingOrder="2"/>
    </xf>
    <xf numFmtId="0" fontId="9" fillId="0" borderId="0" applyNumberFormat="0" applyFill="0" applyProtection="0">
      <alignment vertical="top" readingOrder="2"/>
    </xf>
    <xf numFmtId="0" fontId="12"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3" fillId="7" borderId="0" applyNumberFormat="0" applyBorder="0" applyAlignment="0" applyProtection="0"/>
    <xf numFmtId="0" fontId="4" fillId="8" borderId="0" applyNumberFormat="0" applyBorder="0" applyAlignment="0" applyProtection="0"/>
    <xf numFmtId="0" fontId="17" fillId="9" borderId="0" applyNumberFormat="0" applyBorder="0" applyAlignment="0" applyProtection="0"/>
    <xf numFmtId="0" fontId="15" fillId="10" borderId="2" applyNumberFormat="0" applyAlignment="0" applyProtection="0"/>
    <xf numFmtId="0" fontId="16" fillId="11" borderId="3" applyNumberFormat="0" applyAlignment="0" applyProtection="0"/>
    <xf numFmtId="0" fontId="14" fillId="11" borderId="2" applyNumberFormat="0" applyAlignment="0" applyProtection="0"/>
    <xf numFmtId="0" fontId="18" fillId="0" borderId="4" applyNumberFormat="0" applyFill="0" applyAlignment="0" applyProtection="0"/>
    <xf numFmtId="0" fontId="10" fillId="12" borderId="5" applyNumberFormat="0" applyAlignment="0" applyProtection="0"/>
    <xf numFmtId="0" fontId="13" fillId="0" borderId="0" applyNumberFormat="0" applyFill="0" applyBorder="0" applyAlignment="0" applyProtection="0"/>
    <xf numFmtId="0" fontId="2" fillId="13" borderId="6" applyNumberFormat="0" applyFont="0" applyAlignment="0" applyProtection="0"/>
    <xf numFmtId="0" fontId="11" fillId="0" borderId="7"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0">
    <xf numFmtId="0" fontId="0" fillId="0" borderId="0" xfId="0">
      <alignment vertical="center" readingOrder="2"/>
    </xf>
    <xf numFmtId="0" fontId="0" fillId="0" borderId="0" xfId="0" applyAlignment="1">
      <alignment vertical="center"/>
    </xf>
    <xf numFmtId="0" fontId="0" fillId="2" borderId="0" xfId="0" applyFill="1" applyAlignment="1">
      <alignment vertical="center"/>
    </xf>
    <xf numFmtId="0" fontId="0" fillId="2" borderId="0" xfId="0" applyFill="1">
      <alignment vertical="center" readingOrder="2"/>
    </xf>
    <xf numFmtId="0" fontId="0" fillId="3" borderId="0" xfId="0" applyFill="1">
      <alignment vertical="center" readingOrder="2"/>
    </xf>
    <xf numFmtId="0" fontId="0" fillId="2" borderId="0" xfId="0" applyFill="1" applyAlignment="1">
      <alignment horizontal="left" vertical="center" indent="1"/>
    </xf>
    <xf numFmtId="0" fontId="0" fillId="2" borderId="0" xfId="0" applyFill="1" applyAlignment="1"/>
    <xf numFmtId="0" fontId="0" fillId="0" borderId="0" xfId="0" applyAlignment="1"/>
    <xf numFmtId="0" fontId="0" fillId="2" borderId="0" xfId="0" applyNumberFormat="1" applyFill="1" applyAlignment="1">
      <alignment horizontal="right" vertical="center" indent="1"/>
    </xf>
    <xf numFmtId="0" fontId="0" fillId="3" borderId="0" xfId="0" applyFill="1" applyAlignment="1">
      <alignment horizontal="right" vertical="center" readingOrder="2"/>
    </xf>
    <xf numFmtId="0" fontId="6" fillId="3" borderId="0" xfId="1" applyFill="1" applyBorder="1" applyAlignment="1">
      <alignment horizontal="right" vertical="center" indent="1" readingOrder="2"/>
    </xf>
    <xf numFmtId="0" fontId="7" fillId="3" borderId="0" xfId="2" applyAlignment="1">
      <alignment horizontal="right" readingOrder="2"/>
    </xf>
    <xf numFmtId="0" fontId="0" fillId="3" borderId="0" xfId="0" applyNumberFormat="1" applyFill="1" applyAlignment="1">
      <alignment horizontal="left" vertical="center" indent="1" readingOrder="2"/>
    </xf>
    <xf numFmtId="0" fontId="7" fillId="3" borderId="0" xfId="2" applyAlignment="1">
      <alignment horizontal="left" readingOrder="2"/>
    </xf>
    <xf numFmtId="0" fontId="0" fillId="3" borderId="0" xfId="0" applyFill="1" applyBorder="1" applyAlignment="1">
      <alignment horizontal="right" vertical="center" readingOrder="2"/>
    </xf>
    <xf numFmtId="0" fontId="0" fillId="3" borderId="0" xfId="0" applyFill="1" applyAlignment="1">
      <alignment horizontal="right" vertical="center" indent="1" readingOrder="2"/>
    </xf>
    <xf numFmtId="0" fontId="0" fillId="2" borderId="0" xfId="0" applyFill="1" applyAlignment="1">
      <alignment horizontal="right" readingOrder="2"/>
    </xf>
    <xf numFmtId="0" fontId="0" fillId="2" borderId="0" xfId="0" applyFill="1" applyAlignment="1">
      <alignment horizontal="right" vertical="center" readingOrder="2"/>
    </xf>
    <xf numFmtId="0" fontId="0" fillId="0" borderId="0" xfId="0" applyFont="1" applyFill="1" applyBorder="1" applyAlignment="1">
      <alignment horizontal="right" vertical="center" indent="1" readingOrder="2"/>
    </xf>
    <xf numFmtId="0" fontId="19" fillId="3" borderId="0" xfId="0" applyFont="1" applyFill="1" applyAlignment="1">
      <alignment horizontal="center" vertical="center"/>
    </xf>
    <xf numFmtId="0" fontId="20" fillId="6" borderId="0" xfId="2" applyNumberFormat="1" applyFont="1" applyFill="1" applyAlignment="1">
      <alignment horizontal="center" vertical="center" readingOrder="2"/>
    </xf>
    <xf numFmtId="0" fontId="23" fillId="0" borderId="0" xfId="0" applyFont="1" applyFill="1" applyBorder="1" applyAlignment="1">
      <alignment horizontal="right" vertical="center" indent="1" readingOrder="2"/>
    </xf>
    <xf numFmtId="0" fontId="23" fillId="0" borderId="0" xfId="0" applyNumberFormat="1" applyFont="1" applyFill="1" applyBorder="1" applyAlignment="1">
      <alignment horizontal="left" vertical="center" indent="1" readingOrder="2"/>
    </xf>
    <xf numFmtId="0" fontId="24" fillId="2" borderId="0" xfId="0" applyFont="1" applyFill="1" applyAlignment="1">
      <alignment horizontal="right" vertical="center" readingOrder="2"/>
    </xf>
    <xf numFmtId="0" fontId="24" fillId="2" borderId="0" xfId="0" applyFont="1" applyFill="1" applyAlignment="1">
      <alignment vertical="center"/>
    </xf>
    <xf numFmtId="167" fontId="22" fillId="4" borderId="0" xfId="3" applyNumberFormat="1" applyFont="1" applyFill="1" applyAlignment="1">
      <alignment horizontal="left" indent="1" readingOrder="1"/>
    </xf>
    <xf numFmtId="167" fontId="22" fillId="4" borderId="0" xfId="3" applyNumberFormat="1" applyFont="1" applyFill="1" applyAlignment="1">
      <alignment horizontal="left" vertical="top" indent="1" readingOrder="1"/>
    </xf>
    <xf numFmtId="166" fontId="0" fillId="0" borderId="0" xfId="0" applyNumberFormat="1" applyFont="1" applyFill="1" applyBorder="1" applyAlignment="1">
      <alignment horizontal="left" vertical="center" indent="1" readingOrder="1"/>
    </xf>
    <xf numFmtId="0" fontId="9" fillId="2" borderId="0" xfId="4" applyFill="1" applyAlignment="1">
      <alignment horizontal="right" readingOrder="2"/>
    </xf>
    <xf numFmtId="0" fontId="6" fillId="3" borderId="0" xfId="1" applyFont="1" applyFill="1" applyBorder="1" applyAlignment="1">
      <alignment horizontal="right" vertical="center" wrapText="1" indent="1" readingOrder="2"/>
    </xf>
    <xf numFmtId="167" fontId="21" fillId="3" borderId="0" xfId="2" applyNumberFormat="1" applyFont="1" applyAlignment="1">
      <alignment horizontal="center" vertical="center" readingOrder="1"/>
    </xf>
    <xf numFmtId="0" fontId="8" fillId="5" borderId="1" xfId="3" applyFill="1" applyBorder="1" applyAlignment="1">
      <alignment horizontal="right" vertical="center" indent="1" readingOrder="2"/>
    </xf>
    <xf numFmtId="166" fontId="22" fillId="5" borderId="0" xfId="3" applyNumberFormat="1" applyFont="1" applyFill="1" applyAlignment="1">
      <alignment horizontal="left" vertical="center" indent="1" readingOrder="1"/>
    </xf>
    <xf numFmtId="0" fontId="8" fillId="4" borderId="0" xfId="3" applyFill="1" applyAlignment="1">
      <alignment horizontal="right" indent="1" readingOrder="2"/>
    </xf>
    <xf numFmtId="0" fontId="8" fillId="4" borderId="0" xfId="3" applyFill="1" applyAlignment="1">
      <alignment horizontal="right" vertical="top" indent="1" readingOrder="2"/>
    </xf>
    <xf numFmtId="0" fontId="7" fillId="3" borderId="0" xfId="2" applyAlignment="1">
      <alignment horizontal="left" vertical="center" readingOrder="2"/>
    </xf>
    <xf numFmtId="0" fontId="0" fillId="3" borderId="0" xfId="0" applyNumberFormat="1" applyFill="1" applyAlignment="1">
      <alignment horizontal="center" vertical="center" readingOrder="2"/>
    </xf>
    <xf numFmtId="0" fontId="9" fillId="2" borderId="0" xfId="4" applyFill="1" applyAlignment="1">
      <alignment horizontal="right" indent="1" readingOrder="2"/>
    </xf>
    <xf numFmtId="166" fontId="0" fillId="3" borderId="0" xfId="0" applyNumberFormat="1" applyFont="1" applyFill="1" applyAlignment="1">
      <alignment horizontal="left" vertical="center" indent="1" readingOrder="1"/>
    </xf>
    <xf numFmtId="0" fontId="6" fillId="3" borderId="0" xfId="1" applyNumberFormat="1" applyFill="1" applyBorder="1" applyAlignment="1">
      <alignment horizontal="left" vertical="center" indent="1" readingOrder="2"/>
    </xf>
  </cellXfs>
  <cellStyles count="47">
    <cellStyle name="20% - הדגשה1" xfId="24" builtinId="30" customBuiltin="1"/>
    <cellStyle name="20% - הדגשה2" xfId="28" builtinId="34" customBuiltin="1"/>
    <cellStyle name="20% - הדגשה3" xfId="32" builtinId="38" customBuiltin="1"/>
    <cellStyle name="20% - הדגשה4" xfId="36" builtinId="42" customBuiltin="1"/>
    <cellStyle name="20% - הדגשה5" xfId="40" builtinId="46" customBuiltin="1"/>
    <cellStyle name="20% - הדגשה6" xfId="44" builtinId="50" customBuiltin="1"/>
    <cellStyle name="40% - הדגשה1" xfId="25" builtinId="31" customBuiltin="1"/>
    <cellStyle name="40% - הדגשה2" xfId="29" builtinId="35" customBuiltin="1"/>
    <cellStyle name="40% - הדגשה3" xfId="33" builtinId="39" customBuiltin="1"/>
    <cellStyle name="40% - הדגשה4" xfId="37" builtinId="43" customBuiltin="1"/>
    <cellStyle name="40% - הדגשה5" xfId="41" builtinId="47" customBuiltin="1"/>
    <cellStyle name="40% - הדגשה6" xfId="45" builtinId="51" customBuiltin="1"/>
    <cellStyle name="60% - הדגשה1" xfId="26" builtinId="32" customBuiltin="1"/>
    <cellStyle name="60% - הדגשה2" xfId="30" builtinId="36" customBuiltin="1"/>
    <cellStyle name="60% - הדגשה3" xfId="34" builtinId="40" customBuiltin="1"/>
    <cellStyle name="60% - הדגשה4" xfId="38" builtinId="44" customBuiltin="1"/>
    <cellStyle name="60% - הדגשה5" xfId="42" builtinId="48" customBuiltin="1"/>
    <cellStyle name="60% - הדגשה6" xfId="46" builtinId="52" customBuiltin="1"/>
    <cellStyle name="Comma" xfId="6" builtinId="3" customBuiltin="1"/>
    <cellStyle name="Currency" xfId="8" builtinId="4" customBuiltin="1"/>
    <cellStyle name="Normal" xfId="0" builtinId="0" customBuiltin="1"/>
    <cellStyle name="Percent" xfId="10" builtinId="5" customBuiltin="1"/>
    <cellStyle name="הדגשה1" xfId="23" builtinId="29" customBuiltin="1"/>
    <cellStyle name="הדגשה2" xfId="27" builtinId="33" customBuiltin="1"/>
    <cellStyle name="הדגשה3" xfId="31" builtinId="37" customBuiltin="1"/>
    <cellStyle name="הדגשה4" xfId="35" builtinId="41" customBuiltin="1"/>
    <cellStyle name="הדגשה5" xfId="39" builtinId="45" customBuiltin="1"/>
    <cellStyle name="הדגשה6" xfId="43" builtinId="49" customBuiltin="1"/>
    <cellStyle name="הערה" xfId="21" builtinId="10" customBuiltin="1"/>
    <cellStyle name="חישוב" xfId="17" builtinId="22" customBuiltin="1"/>
    <cellStyle name="טוב" xfId="12" builtinId="26" customBuiltin="1"/>
    <cellStyle name="טקסט אזהרה" xfId="20" builtinId="11" customBuiltin="1"/>
    <cellStyle name="טקסט הסברי" xfId="5"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11" builtinId="19" customBuiltin="1"/>
    <cellStyle name="מטבע [0]" xfId="9" builtinId="7" customBuiltin="1"/>
    <cellStyle name="ניטראלי" xfId="14" builtinId="28" customBuiltin="1"/>
    <cellStyle name="סה&quot;כ" xfId="22" builtinId="25" customBuiltin="1"/>
    <cellStyle name="פלט" xfId="16" builtinId="21" customBuiltin="1"/>
    <cellStyle name="פסיק [0]" xfId="7" builtinId="6" customBuiltin="1"/>
    <cellStyle name="קלט" xfId="15" builtinId="20" customBuiltin="1"/>
    <cellStyle name="רע" xfId="13" builtinId="27" customBuiltin="1"/>
    <cellStyle name="תא מסומן" xfId="19" builtinId="23" customBuiltin="1"/>
    <cellStyle name="תא מקושר" xfId="18" builtinId="24" customBuiltin="1"/>
  </cellStyles>
  <dxfs count="24">
    <dxf>
      <alignment horizontal="right" vertical="center" textRotation="0" wrapText="0" indent="1" justifyLastLine="0" shrinkToFit="0" readingOrder="2"/>
    </dxf>
    <dxf>
      <numFmt numFmtId="166" formatCode="&quot;₪&quot;\ #,##0.00"/>
      <alignment horizontal="left" vertical="center" textRotation="0" wrapText="0" indent="1" justifyLastLine="0" shrinkToFit="0" readingOrder="1"/>
    </dxf>
    <dxf>
      <alignment horizontal="right" vertical="center" textRotation="0" wrapText="0" indent="1" justifyLastLine="0" shrinkToFit="0" readingOrder="2"/>
    </dxf>
    <dxf>
      <numFmt numFmtId="166" formatCode="&quot;₪&quot;\ #,##0.00"/>
      <alignment horizontal="left" vertical="center" textRotation="0" wrapText="0" indent="1" justifyLastLine="0" shrinkToFit="0" readingOrder="1"/>
    </dxf>
    <dxf>
      <font>
        <b val="0"/>
        <i val="0"/>
        <strike val="0"/>
        <condense val="0"/>
        <extend val="0"/>
        <outline val="0"/>
        <shadow val="0"/>
        <u val="none"/>
        <vertAlign val="baseline"/>
        <sz val="11"/>
        <color theme="3"/>
        <name val="Tahoma"/>
        <family val="2"/>
        <scheme val="none"/>
      </font>
      <numFmt numFmtId="166" formatCode="&quot;₪&quot;\ #,##0.00"/>
      <fill>
        <patternFill patternType="none">
          <fgColor indexed="64"/>
          <bgColor indexed="65"/>
        </patternFill>
      </fill>
      <alignment horizontal="left" vertical="center" textRotation="0" wrapText="0" indent="1" justifyLastLine="0" shrinkToFit="0" readingOrder="1"/>
      <border diagonalUp="0" diagonalDown="0" outline="0">
        <left/>
        <right/>
        <top/>
        <bottom/>
      </border>
    </dxf>
    <dxf>
      <font>
        <b val="0"/>
        <i val="0"/>
        <strike val="0"/>
        <condense val="0"/>
        <extend val="0"/>
        <outline val="0"/>
        <shadow val="0"/>
        <u val="none"/>
        <vertAlign val="baseline"/>
        <sz val="11"/>
        <color theme="3"/>
        <name val="Tahoma"/>
        <family val="2"/>
        <scheme val="none"/>
      </font>
      <fill>
        <patternFill patternType="none">
          <fgColor indexed="64"/>
          <bgColor indexed="65"/>
        </patternFill>
      </fill>
      <alignment horizontal="right" vertical="center" textRotation="0" wrapText="0" indent="1" justifyLastLine="0" shrinkToFit="0" readingOrder="2"/>
      <border diagonalUp="0" diagonalDown="0" outline="0">
        <left/>
        <right/>
        <top/>
        <bottom/>
      </border>
    </dxf>
    <dxf>
      <font>
        <b val="0"/>
        <i val="0"/>
        <strike val="0"/>
        <condense val="0"/>
        <extend val="0"/>
        <outline val="0"/>
        <shadow val="0"/>
        <u val="none"/>
        <vertAlign val="baseline"/>
        <sz val="11"/>
        <color theme="3"/>
        <name val="Tahoma"/>
        <family val="2"/>
        <scheme val="none"/>
      </font>
      <numFmt numFmtId="166" formatCode="&quot;₪&quot;\ #,##0.00"/>
      <fill>
        <patternFill patternType="none">
          <fgColor indexed="64"/>
          <bgColor indexed="65"/>
        </patternFill>
      </fill>
      <alignment horizontal="left" vertical="center" textRotation="0" wrapText="0" indent="1" justifyLastLine="0" shrinkToFit="0" readingOrder="2"/>
      <border diagonalUp="0" diagonalDown="0" outline="0">
        <left/>
        <right/>
        <top/>
        <bottom/>
      </border>
    </dxf>
    <dxf>
      <font>
        <b val="0"/>
        <i val="0"/>
        <strike val="0"/>
        <condense val="0"/>
        <extend val="0"/>
        <outline val="0"/>
        <shadow val="0"/>
        <u val="none"/>
        <vertAlign val="baseline"/>
        <sz val="11"/>
        <color theme="3"/>
        <name val="Tahoma"/>
        <family val="2"/>
        <scheme val="none"/>
      </font>
      <fill>
        <patternFill patternType="none">
          <fgColor indexed="64"/>
          <bgColor indexed="65"/>
        </patternFill>
      </fill>
      <alignment horizontal="right" vertical="center" textRotation="0" wrapText="0" indent="1" justifyLastLine="0" shrinkToFit="0" readingOrder="2"/>
      <border diagonalUp="0" diagonalDown="0" outline="0">
        <left/>
        <right/>
        <top/>
        <bottom/>
      </border>
    </dxf>
    <dxf>
      <font>
        <strike val="0"/>
        <outline val="0"/>
        <shadow val="0"/>
        <u val="none"/>
        <vertAlign val="baseline"/>
        <sz val="12"/>
        <color theme="3"/>
        <name val="Trebuchet MS"/>
        <scheme val="major"/>
      </font>
    </dxf>
    <dxf>
      <numFmt numFmtId="166" formatCode="&quot;₪&quot;\ #,##0.00"/>
      <alignment horizontal="left" vertical="center" textRotation="0" wrapText="0" indent="0" justifyLastLine="0" shrinkToFit="0" readingOrder="1"/>
    </dxf>
    <dxf>
      <numFmt numFmtId="166" formatCode="&quot;₪&quot;\ #,##0.00"/>
      <fill>
        <patternFill patternType="none">
          <fgColor indexed="64"/>
          <bgColor indexed="65"/>
        </patternFill>
      </fill>
      <alignment horizontal="left" vertical="center" textRotation="0" wrapText="0" indent="1" justifyLastLine="0" shrinkToFit="0" readingOrder="1"/>
    </dxf>
    <dxf>
      <fill>
        <patternFill patternType="none">
          <fgColor indexed="64"/>
          <bgColor indexed="65"/>
        </patternFill>
      </fill>
      <alignment horizontal="right" vertical="center" textRotation="0" wrapText="0" indent="1" justifyLastLine="0" shrinkToFit="0" readingOrder="2"/>
    </dxf>
    <dxf>
      <fill>
        <patternFill patternType="solid">
          <fgColor rgb="FF000000"/>
          <bgColor rgb="FFF0F0F0"/>
        </patternFill>
      </fill>
    </dxf>
    <dxf>
      <font>
        <strike val="0"/>
        <outline val="0"/>
        <shadow val="0"/>
        <u val="none"/>
        <vertAlign val="baseline"/>
        <sz val="12"/>
        <color theme="3"/>
        <name val="Trebuchet MS"/>
        <scheme val="major"/>
      </font>
    </dxf>
    <dxf>
      <font>
        <strike val="0"/>
        <outline val="0"/>
        <shadow val="0"/>
        <u val="none"/>
        <vertAlign val="baseline"/>
        <sz val="12"/>
        <color theme="3"/>
        <name val="Trebuchet MS"/>
        <scheme val="major"/>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PivotStyle="PivotStyleLight16">
    <tableStyle name="סכומים נכנסים" pivot="0" count="3" xr9:uid="{00000000-0011-0000-FFFF-FFFF00000000}">
      <tableStyleElement type="wholeTable" dxfId="23"/>
      <tableStyleElement type="headerRow" dxfId="22"/>
      <tableStyleElement type="totalRow" dxfId="21"/>
    </tableStyle>
    <tableStyle name="סכומים יוצאים" pivot="0" count="3" xr9:uid="{00000000-0011-0000-FFFF-FFFF01000000}">
      <tableStyleElement type="wholeTable" dxfId="20"/>
      <tableStyleElement type="headerRow" dxfId="19"/>
      <tableStyleElement type="totalRow" dxfId="18"/>
    </tableStyle>
    <tableStyle name="הוצאות בסמסטר" pivot="0" count="3" xr9:uid="{00000000-0011-0000-FFFF-FFFF02000000}">
      <tableStyleElement type="wholeTable" dxfId="17"/>
      <tableStyleElement type="headerRow" dxfId="16"/>
      <tableStyleElement type="totalRow" dxfId="15"/>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נכנס</c:v>
          </c:tx>
          <c:spPr>
            <a:solidFill>
              <a:schemeClr val="accent1"/>
            </a:solidFill>
            <a:ln>
              <a:noFill/>
            </a:ln>
            <a:effectLst/>
          </c:spPr>
          <c:invertIfNegative val="0"/>
          <c:dLbls>
            <c:numFmt formatCode="&quot;₪&quot;\ #,##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'הכנסות חודשיות'!$B$6:$B$8</c:f>
              <c:strCache>
                <c:ptCount val="1"/>
                <c:pt idx="0">
                  <c:v>כסף נכנס:</c:v>
                </c:pt>
              </c:strCache>
            </c:strRef>
          </c:cat>
          <c:val>
            <c:numRef>
              <c:f>'הכנסות חודשיות'!$C$6</c:f>
              <c:numCache>
                <c:formatCode>"₪"\ #,##0.00</c:formatCode>
                <c:ptCount val="1"/>
                <c:pt idx="0">
                  <c:v>2150</c:v>
                </c:pt>
              </c:numCache>
            </c:numRef>
          </c:val>
          <c:extLst>
            <c:ext xmlns:c16="http://schemas.microsoft.com/office/drawing/2014/chart" uri="{C3380CC4-5D6E-409C-BE32-E72D297353CC}">
              <c16:uniqueId val="{00000000-459E-4776-91BC-F3BA8A1794F9}"/>
            </c:ext>
          </c:extLst>
        </c:ser>
        <c:ser>
          <c:idx val="1"/>
          <c:order val="1"/>
          <c:tx>
            <c:v>יוצא</c:v>
          </c:tx>
          <c:spPr>
            <a:solidFill>
              <a:schemeClr val="accent2"/>
            </a:solidFill>
            <a:ln>
              <a:noFill/>
            </a:ln>
            <a:effectLst/>
          </c:spPr>
          <c:invertIfNegative val="0"/>
          <c:dLbls>
            <c:numFmt formatCode="&quot;₪&quot;\ #,##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'הכנסות חודשיות'!$G$8</c:f>
              <c:numCache>
                <c:formatCode>"₪"\ #,##0.00</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axMin"/>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r"/>
        <c:numFmt formatCode="&quot;₪&quot;\ #,##0.00"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showDLblsOverMax val="0"/>
  </c:chart>
  <c:spPr>
    <a:noFill/>
    <a:ln>
      <a:noFill/>
    </a:ln>
    <a:effectLst/>
  </c:spPr>
  <c:txPr>
    <a:bodyPr/>
    <a:lstStyle/>
    <a:p>
      <a:pPr>
        <a:defRPr>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2514600</xdr:colOff>
      <xdr:row>1</xdr:row>
      <xdr:rowOff>0</xdr:rowOff>
    </xdr:from>
    <xdr:to>
      <xdr:col>5</xdr:col>
      <xdr:colOff>409575</xdr:colOff>
      <xdr:row>4</xdr:row>
      <xdr:rowOff>66675</xdr:rowOff>
    </xdr:to>
    <xdr:graphicFrame macro="">
      <xdr:nvGraphicFramePr>
        <xdr:cNvPr id="2" name="סכומים נכנסים/יוצאים" descr="תרשים טורים המציג את הסכום הכולל הנכנס והסכום הכולל היוצא בכל חודש">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הכנסות_חודשיות" displayName="הכנסות_חודשיות" ref="B10:C15" totalsRowCount="1" headerRowDxfId="14">
  <autoFilter ref="B10:C14" xr:uid="{00000000-0009-0000-0100-00000A000000}">
    <filterColumn colId="0" hiddenButton="1"/>
    <filterColumn colId="1" hiddenButton="1"/>
  </autoFilter>
  <tableColumns count="2">
    <tableColumn id="1" xr3:uid="{00000000-0010-0000-0000-000001000000}" name="פריט" totalsRowLabel="סה&quot;כ" dataDxfId="2" totalsRowDxfId="5"/>
    <tableColumn id="2" xr3:uid="{00000000-0010-0000-0000-000002000000}" name="סכום" totalsRowFunction="sum" dataDxfId="3" totalsRowDxfId="4"/>
  </tableColumns>
  <tableStyleInfo name="סכומים נכנסים" showFirstColumn="0" showLastColumn="0" showRowStripes="1" showColumnStripes="0"/>
  <extLst>
    <ext xmlns:x14="http://schemas.microsoft.com/office/spreadsheetml/2009/9/main" uri="{504A1905-F514-4f6f-8877-14C23A59335A}">
      <x14:table altTextSummary="הזן פריט הכנסה חודשית וסכום בטבלה זו"/>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הוצאות_חודשיות" displayName="הוצאות_חודשיות" ref="B3:C16" headerRowDxfId="13" totalsRowDxfId="12">
  <autoFilter ref="B3:C16" xr:uid="{00000000-0009-0000-0100-000011000000}">
    <filterColumn colId="0" hiddenButton="1"/>
    <filterColumn colId="1" hiddenButton="1"/>
  </autoFilter>
  <tableColumns count="2">
    <tableColumn id="1" xr3:uid="{00000000-0010-0000-0100-000001000000}" name="פריט" totalsRowLabel="סה&quot;כ" dataDxfId="11"/>
    <tableColumn id="2" xr3:uid="{00000000-0010-0000-0100-000002000000}" name="סכום" totalsRowFunction="sum" dataDxfId="10" totalsRowDxfId="9"/>
  </tableColumns>
  <tableStyleInfo name="סכומים יוצאים" showFirstColumn="0" showLastColumn="0" showRowStripes="1" showColumnStripes="0"/>
  <extLst>
    <ext xmlns:x14="http://schemas.microsoft.com/office/spreadsheetml/2009/9/main" uri="{504A1905-F514-4f6f-8877-14C23A59335A}">
      <x14:table altTextSummary="הזן פריטי הוצאות חודשיות וסכום בטבלה זו"/>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הוצאות_בסמסטר" displayName="הוצאות_בסמסטר" ref="B3:C8" totalsRowCount="1" headerRowDxfId="8">
  <autoFilter ref="B3:C7" xr:uid="{00000000-0009-0000-0100-000015000000}">
    <filterColumn colId="0" hiddenButton="1"/>
    <filterColumn colId="1" hiddenButton="1"/>
  </autoFilter>
  <tableColumns count="2">
    <tableColumn id="1" xr3:uid="{00000000-0010-0000-0200-000001000000}" name="פריט" totalsRowLabel="סה&quot;כ" dataDxfId="0" totalsRowDxfId="7"/>
    <tableColumn id="2" xr3:uid="{00000000-0010-0000-0200-000002000000}" name="סכום" totalsRowFunction="sum" dataDxfId="1" totalsRowDxfId="6"/>
  </tableColumns>
  <tableStyleInfo name="הוצאות בסמסטר" showFirstColumn="0" showLastColumn="0" showRowStripes="1" showColumnStripes="0"/>
  <extLst>
    <ext xmlns:x14="http://schemas.microsoft.com/office/spreadsheetml/2009/9/main" uri="{504A1905-F514-4f6f-8877-14C23A59335A}">
      <x14:table altTextSummary="הזן פריטי הוצאות בסמסטר וסכום בטבלה זו"/>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N20"/>
  <sheetViews>
    <sheetView showGridLines="0" rightToLeft="1" tabSelected="1" zoomScaleNormal="100" workbookViewId="0"/>
  </sheetViews>
  <sheetFormatPr defaultColWidth="9.125" defaultRowHeight="21.75" customHeight="1" x14ac:dyDescent="0.2"/>
  <cols>
    <col min="1" max="1" width="2.5" style="2" customWidth="1"/>
    <col min="2" max="2" width="37.875" style="5" customWidth="1"/>
    <col min="3" max="3" width="18.375" style="8" customWidth="1"/>
    <col min="4" max="4" width="0.75" style="2" customWidth="1"/>
    <col min="5" max="5" width="18.375" style="2" customWidth="1"/>
    <col min="6" max="6" width="26.375" style="5" customWidth="1"/>
    <col min="7" max="7" width="14.875" style="8" customWidth="1"/>
    <col min="8" max="8" width="2.5" style="2" customWidth="1"/>
    <col min="9" max="16384" width="9.125" style="1"/>
  </cols>
  <sheetData>
    <row r="1" spans="1:14" ht="14.25" customHeight="1" x14ac:dyDescent="0.2">
      <c r="A1" s="9"/>
      <c r="B1" s="29" t="s">
        <v>0</v>
      </c>
      <c r="C1" s="36" t="s">
        <v>8</v>
      </c>
      <c r="D1" s="36"/>
      <c r="E1" s="36"/>
      <c r="F1" s="10"/>
      <c r="G1" s="39"/>
      <c r="H1" s="19"/>
    </row>
    <row r="2" spans="1:14" customFormat="1" ht="33.75" customHeight="1" x14ac:dyDescent="0.2">
      <c r="A2" s="9"/>
      <c r="B2" s="29"/>
      <c r="C2" s="36"/>
      <c r="D2" s="36"/>
      <c r="E2" s="36"/>
      <c r="F2" s="11"/>
      <c r="G2" s="12"/>
      <c r="H2" s="4"/>
    </row>
    <row r="3" spans="1:14" customFormat="1" ht="33.75" customHeight="1" x14ac:dyDescent="0.2">
      <c r="A3" s="9"/>
      <c r="B3" s="29"/>
      <c r="C3" s="36"/>
      <c r="D3" s="36"/>
      <c r="E3" s="36"/>
      <c r="F3" s="13" t="s">
        <v>12</v>
      </c>
      <c r="G3" s="20">
        <v>5</v>
      </c>
      <c r="H3" s="4"/>
    </row>
    <row r="4" spans="1:14" customFormat="1" ht="39.75" customHeight="1" x14ac:dyDescent="0.2">
      <c r="A4" s="9"/>
      <c r="B4" s="29"/>
      <c r="C4" s="36"/>
      <c r="D4" s="36"/>
      <c r="E4" s="36"/>
      <c r="F4" s="35" t="s">
        <v>13</v>
      </c>
      <c r="G4" s="30">
        <f>MoneyComingIn-(G7+TotalExpenses)</f>
        <v>69</v>
      </c>
      <c r="H4" s="4"/>
    </row>
    <row r="5" spans="1:14" customFormat="1" ht="9" customHeight="1" x14ac:dyDescent="0.2">
      <c r="A5" s="9"/>
      <c r="B5" s="29"/>
      <c r="C5" s="36"/>
      <c r="D5" s="36"/>
      <c r="E5" s="36"/>
      <c r="F5" s="35"/>
      <c r="G5" s="30"/>
      <c r="H5" s="4"/>
    </row>
    <row r="6" spans="1:14" customFormat="1" ht="33.75" customHeight="1" x14ac:dyDescent="0.3">
      <c r="A6" s="14"/>
      <c r="B6" s="31" t="s">
        <v>1</v>
      </c>
      <c r="C6" s="32">
        <f>הכנסות_חודשיות[[#Totals],[סכום]]</f>
        <v>2150</v>
      </c>
      <c r="D6" s="9"/>
      <c r="E6" s="33" t="s">
        <v>10</v>
      </c>
      <c r="F6" s="33"/>
      <c r="G6" s="25">
        <f>SUM(הוצאות_חודשיות[סכום])</f>
        <v>920</v>
      </c>
      <c r="H6" s="4"/>
    </row>
    <row r="7" spans="1:14" customFormat="1" ht="33.75" customHeight="1" x14ac:dyDescent="0.2">
      <c r="A7" s="14"/>
      <c r="B7" s="31"/>
      <c r="C7" s="32"/>
      <c r="D7" s="9"/>
      <c r="E7" s="34" t="s">
        <v>11</v>
      </c>
      <c r="F7" s="34"/>
      <c r="G7" s="26">
        <f>SUM(הוצאות_בסמסטר[סכום])/SemesterLength</f>
        <v>1161</v>
      </c>
      <c r="H7" s="4"/>
    </row>
    <row r="8" spans="1:14" customFormat="1" ht="14.25" customHeight="1" x14ac:dyDescent="0.2">
      <c r="A8" s="9"/>
      <c r="B8" s="15"/>
      <c r="C8" s="12"/>
      <c r="D8" s="9"/>
      <c r="E8" s="9"/>
      <c r="F8" s="15"/>
      <c r="G8" s="38">
        <f>SUM(G6:G7)</f>
        <v>2081</v>
      </c>
      <c r="H8" s="4"/>
    </row>
    <row r="9" spans="1:14" s="7" customFormat="1" ht="36" customHeight="1" x14ac:dyDescent="0.25">
      <c r="A9" s="16"/>
      <c r="B9" s="28" t="s">
        <v>2</v>
      </c>
      <c r="C9" s="28"/>
      <c r="D9" s="16"/>
      <c r="E9" s="16"/>
      <c r="F9" s="16"/>
      <c r="G9" s="16"/>
      <c r="H9" s="6"/>
      <c r="M9"/>
      <c r="N9"/>
    </row>
    <row r="10" spans="1:14" ht="21.75" customHeight="1" x14ac:dyDescent="0.2">
      <c r="A10" s="17"/>
      <c r="B10" s="21" t="s">
        <v>3</v>
      </c>
      <c r="C10" s="22" t="s">
        <v>9</v>
      </c>
      <c r="D10" s="17"/>
      <c r="E10" s="17"/>
      <c r="F10" s="17"/>
      <c r="G10" s="17"/>
      <c r="M10" s="7"/>
      <c r="N10" s="7"/>
    </row>
    <row r="11" spans="1:14" ht="21.75" customHeight="1" x14ac:dyDescent="0.2">
      <c r="A11" s="17"/>
      <c r="B11" s="18" t="s">
        <v>4</v>
      </c>
      <c r="C11" s="27">
        <v>850</v>
      </c>
      <c r="D11" s="23"/>
      <c r="E11" s="23"/>
      <c r="F11" s="17"/>
      <c r="G11" s="17"/>
    </row>
    <row r="12" spans="1:14" ht="21.75" customHeight="1" x14ac:dyDescent="0.2">
      <c r="A12" s="17"/>
      <c r="B12" s="18" t="s">
        <v>5</v>
      </c>
      <c r="C12" s="27">
        <f>6000/5</f>
        <v>1200</v>
      </c>
      <c r="D12" s="23"/>
      <c r="E12" s="23"/>
      <c r="F12" s="17"/>
      <c r="G12" s="17"/>
      <c r="M12"/>
      <c r="N12"/>
    </row>
    <row r="13" spans="1:14" ht="21.75" customHeight="1" x14ac:dyDescent="0.2">
      <c r="A13" s="17"/>
      <c r="B13" s="18" t="s">
        <v>6</v>
      </c>
      <c r="C13" s="27">
        <v>100</v>
      </c>
      <c r="D13" s="23"/>
      <c r="E13" s="23"/>
      <c r="F13" s="17"/>
      <c r="G13" s="17"/>
    </row>
    <row r="14" spans="1:14" ht="21.75" customHeight="1" x14ac:dyDescent="0.2">
      <c r="A14" s="17"/>
      <c r="B14" s="18" t="s">
        <v>7</v>
      </c>
      <c r="C14" s="27">
        <v>0</v>
      </c>
      <c r="D14" s="23"/>
      <c r="E14" s="23"/>
      <c r="F14" s="17"/>
      <c r="G14" s="17"/>
    </row>
    <row r="15" spans="1:14" ht="21.75" customHeight="1" x14ac:dyDescent="0.2">
      <c r="A15" s="17"/>
      <c r="B15" s="18" t="s">
        <v>33</v>
      </c>
      <c r="C15" s="27">
        <f>SUBTOTAL(109,הכנסות_חודשיות[סכום])</f>
        <v>2150</v>
      </c>
      <c r="D15" s="23"/>
      <c r="E15" s="23"/>
      <c r="F15" s="17"/>
      <c r="G15" s="17"/>
    </row>
    <row r="16" spans="1:14" ht="21.75" customHeight="1" x14ac:dyDescent="0.2">
      <c r="F16" s="2"/>
      <c r="G16" s="2"/>
    </row>
    <row r="17" spans="6:7" ht="21.75" customHeight="1" x14ac:dyDescent="0.2">
      <c r="F17" s="2"/>
      <c r="G17" s="2"/>
    </row>
    <row r="18" spans="6:7" ht="21.75" customHeight="1" x14ac:dyDescent="0.2">
      <c r="F18" s="2"/>
      <c r="G18" s="2"/>
    </row>
    <row r="19" spans="6:7" ht="21.75" customHeight="1" x14ac:dyDescent="0.2">
      <c r="F19" s="2"/>
      <c r="G19" s="2"/>
    </row>
    <row r="20" spans="6:7" ht="21.75" customHeight="1" x14ac:dyDescent="0.2">
      <c r="F20" s="2"/>
      <c r="G20" s="2"/>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צור תקציב למכללה בחוברת עבודה זו. הזן את הנתונים בטבלה 'הכנסות חודשיות' בגליון עבודה זה. הסכומים הנכנסים, הסכומים היוצרים ועלות הסמסטר מחושבים באופן אוטומטי. התרשים נמצא בתא C1" sqref="A1" xr:uid="{00000000-0002-0000-0000-000000000000}"/>
    <dataValidation allowBlank="1" showInputMessage="1" showErrorMessage="1" prompt="הסכומים הנכנסים מחושבים באופן אוטומטי בתא משמאל" sqref="B6:B7" xr:uid="{00000000-0002-0000-0000-000001000000}"/>
    <dataValidation allowBlank="1" showInputMessage="1" showErrorMessage="1" prompt="הסכומים הנכנסים מחושבים באופן אוטומטי בתא זה" sqref="C6:C7" xr:uid="{00000000-0002-0000-0000-000002000000}"/>
    <dataValidation allowBlank="1" showInputMessage="1" showErrorMessage="1" prompt="ההוצאה שלי מחושבת באופן אוטומטי בתא משמאל" sqref="E6:F6" xr:uid="{00000000-0002-0000-0000-000003000000}"/>
    <dataValidation allowBlank="1" showInputMessage="1" showErrorMessage="1" prompt="ההוצאה שלי מחושבת באופן אוטומטי בתא זה, והעלות החודשית לסמסטר מחושבת בתא הבא" sqref="G6" xr:uid="{00000000-0002-0000-0000-000004000000}"/>
    <dataValidation allowBlank="1" showInputMessage="1" showErrorMessage="1" prompt="העלות החודשית לסמסטר מחושבת באופן אוטומטי בתא משמאל" sqref="E7:F7" xr:uid="{00000000-0002-0000-0000-000005000000}"/>
    <dataValidation allowBlank="1" showInputMessage="1" showErrorMessage="1" prompt="העלות החודשית לסמסטר מחושבת באופן אוטומטי בתא זה" sqref="G7" xr:uid="{00000000-0002-0000-0000-000006000000}"/>
    <dataValidation allowBlank="1" showInputMessage="1" showErrorMessage="1" prompt="הזן את אורך הסמסטר בחודשים בתא משמאל" sqref="F3" xr:uid="{00000000-0002-0000-0000-000007000000}"/>
    <dataValidation allowBlank="1" showInputMessage="1" showErrorMessage="1" prompt="הזן את אורך הסמסטר בחודשים בתא זה" sqref="G3" xr:uid="{00000000-0002-0000-0000-000008000000}"/>
    <dataValidation allowBlank="1" showInputMessage="1" showErrorMessage="1" prompt="הסכום מעל או מתחת מחושב באופן אוטומטי בתא משמאל" sqref="F4:F5" xr:uid="{00000000-0002-0000-0000-000009000000}"/>
    <dataValidation allowBlank="1" showInputMessage="1" showErrorMessage="1" prompt="הסכום מעל או מתחת מחושב באופן אוטומטי בתא זה. הכסף שהוצאנו בתא G6 והעלות לסמסטר בתא G7 מחושבים באופן אוטומטי, שמתחתיו" sqref="G4:G5" xr:uid="{00000000-0002-0000-0000-00000A000000}"/>
    <dataValidation allowBlank="1" showInputMessage="1" showErrorMessage="1" prompt="הסכומים הנכנסים בכל חודש מחושבים באופן אוטומטי בטבלה שלהלן" sqref="B9:C9" xr:uid="{00000000-0002-0000-0000-00000B000000}"/>
    <dataValidation allowBlank="1" showInputMessage="1" showErrorMessage="1" prompt="הזן או שנה פריטים בעמודה זו תחת כותרת זו" sqref="B10" xr:uid="{00000000-0002-0000-0000-00000C000000}"/>
    <dataValidation allowBlank="1" showInputMessage="1" showErrorMessage="1" prompt="הזן סכום בעמודה זו תחת כותרת זו" sqref="C10" xr:uid="{00000000-0002-0000-0000-00000D000000}"/>
    <dataValidation allowBlank="1" showInputMessage="1" showErrorMessage="1" prompt="הכותרת של גליון עבודה זה נמצאת בתא זה. הזן את אורך הסמסטר בתא G3. הסכום מעל או מתחת מחושב באופן אוטומטי בתא G4 והסכומים הנכנסים מחושבים באופן אוטומטי בתא C6, שמתחתיו" sqref="B1:B5" xr:uid="{00000000-0002-0000-0000-00000E000000}"/>
  </dataValidations>
  <printOptions horizontalCentered="1"/>
  <pageMargins left="0.7" right="0.7"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rightToLeft="1" zoomScaleNormal="100" workbookViewId="0"/>
  </sheetViews>
  <sheetFormatPr defaultColWidth="9.125" defaultRowHeight="21.75" customHeight="1" x14ac:dyDescent="0.2"/>
  <cols>
    <col min="1" max="1" width="2.5" style="2" customWidth="1"/>
    <col min="2" max="2" width="37.875" style="5" customWidth="1"/>
    <col min="3" max="3" width="16.75" style="8" customWidth="1"/>
    <col min="4" max="4" width="0.75" style="2" customWidth="1"/>
    <col min="5" max="5" width="37.875" customWidth="1"/>
    <col min="6" max="6" width="17.5" customWidth="1"/>
    <col min="7" max="7" width="9.125" customWidth="1"/>
  </cols>
  <sheetData>
    <row r="1" spans="1:4" ht="14.25" customHeight="1" x14ac:dyDescent="0.2">
      <c r="A1" s="17"/>
      <c r="B1" s="37" t="s">
        <v>14</v>
      </c>
      <c r="C1" s="37"/>
    </row>
    <row r="2" spans="1:4" ht="21.75" customHeight="1" x14ac:dyDescent="0.2">
      <c r="A2" s="17"/>
      <c r="B2" s="37"/>
      <c r="C2" s="37"/>
      <c r="D2" s="3"/>
    </row>
    <row r="3" spans="1:4" ht="21.75" customHeight="1" x14ac:dyDescent="0.2">
      <c r="A3" s="17"/>
      <c r="B3" s="21" t="s">
        <v>3</v>
      </c>
      <c r="C3" s="22" t="s">
        <v>9</v>
      </c>
    </row>
    <row r="4" spans="1:4" ht="21.75" customHeight="1" x14ac:dyDescent="0.2">
      <c r="A4" s="17"/>
      <c r="B4" s="18" t="s">
        <v>15</v>
      </c>
      <c r="C4" s="27">
        <v>280</v>
      </c>
    </row>
    <row r="5" spans="1:4" ht="21.75" customHeight="1" x14ac:dyDescent="0.2">
      <c r="A5" s="17"/>
      <c r="B5" s="18" t="s">
        <v>16</v>
      </c>
      <c r="C5" s="27">
        <v>35</v>
      </c>
    </row>
    <row r="6" spans="1:4" ht="21.75" customHeight="1" x14ac:dyDescent="0.2">
      <c r="A6" s="17"/>
      <c r="B6" s="18" t="s">
        <v>17</v>
      </c>
      <c r="C6" s="27">
        <v>40</v>
      </c>
    </row>
    <row r="7" spans="1:4" ht="21.75" customHeight="1" x14ac:dyDescent="0.2">
      <c r="A7" s="17"/>
      <c r="B7" s="18" t="s">
        <v>18</v>
      </c>
      <c r="C7" s="27">
        <v>75</v>
      </c>
    </row>
    <row r="8" spans="1:4" ht="21.75" customHeight="1" x14ac:dyDescent="0.2">
      <c r="A8" s="17"/>
      <c r="B8" s="18" t="s">
        <v>19</v>
      </c>
      <c r="C8" s="27">
        <v>240</v>
      </c>
    </row>
    <row r="9" spans="1:4" ht="21.75" customHeight="1" x14ac:dyDescent="0.2">
      <c r="A9" s="17"/>
      <c r="B9" s="18" t="s">
        <v>20</v>
      </c>
      <c r="C9" s="27">
        <v>55</v>
      </c>
    </row>
    <row r="10" spans="1:4" ht="21.75" customHeight="1" x14ac:dyDescent="0.2">
      <c r="A10" s="17"/>
      <c r="B10" s="18" t="s">
        <v>21</v>
      </c>
      <c r="C10" s="27">
        <v>40</v>
      </c>
    </row>
    <row r="11" spans="1:4" ht="21.75" customHeight="1" x14ac:dyDescent="0.2">
      <c r="A11" s="17"/>
      <c r="B11" s="18" t="s">
        <v>22</v>
      </c>
      <c r="C11" s="27">
        <v>25</v>
      </c>
    </row>
    <row r="12" spans="1:4" ht="21.75" customHeight="1" x14ac:dyDescent="0.2">
      <c r="A12" s="17"/>
      <c r="B12" s="18" t="s">
        <v>23</v>
      </c>
      <c r="C12" s="27">
        <v>35</v>
      </c>
    </row>
    <row r="13" spans="1:4" ht="21.75" customHeight="1" x14ac:dyDescent="0.2">
      <c r="A13" s="17"/>
      <c r="B13" s="18" t="s">
        <v>24</v>
      </c>
      <c r="C13" s="27">
        <v>20</v>
      </c>
    </row>
    <row r="14" spans="1:4" ht="21.75" customHeight="1" x14ac:dyDescent="0.2">
      <c r="A14" s="17"/>
      <c r="B14" s="18" t="s">
        <v>25</v>
      </c>
      <c r="C14" s="27">
        <v>30</v>
      </c>
    </row>
    <row r="15" spans="1:4" ht="21.75" customHeight="1" x14ac:dyDescent="0.2">
      <c r="A15" s="17"/>
      <c r="B15" s="18" t="s">
        <v>26</v>
      </c>
      <c r="C15" s="27">
        <v>25</v>
      </c>
    </row>
    <row r="16" spans="1:4" ht="21.75" customHeight="1" x14ac:dyDescent="0.2">
      <c r="A16" s="17"/>
      <c r="B16" s="18" t="s">
        <v>27</v>
      </c>
      <c r="C16" s="27">
        <v>20</v>
      </c>
    </row>
  </sheetData>
  <mergeCells count="1">
    <mergeCell ref="B1:C2"/>
  </mergeCells>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צור רשימה של פריטים והסכום ששולם מדי חודש בגליון עבודה זה. הזן את הפרטים בטבלה 'הוצאות חודשיות'" sqref="A1" xr:uid="{00000000-0002-0000-0100-000000000000}"/>
    <dataValidation allowBlank="1" showInputMessage="1" showErrorMessage="1" prompt="הזן או שנה פריטים בעמודה זו תחת כותרת זו" sqref="B3" xr:uid="{00000000-0002-0000-0100-000001000000}"/>
    <dataValidation allowBlank="1" showInputMessage="1" showErrorMessage="1" prompt="הזן סכום בעמודה זו תחת כותרת זו. עמודת הנתונים מתעדכנת באופן אוטומטי" sqref="C3" xr:uid="{00000000-0002-0000-0100-000002000000}"/>
    <dataValidation allowBlank="1" showInputMessage="1" showErrorMessage="1" prompt="הכותרת של גליון עבודה זה מופיעה בתא זה" sqref="B1" xr:uid="{00000000-0002-0000-0100-000003000000}"/>
  </dataValidations>
  <printOptions horizontalCentered="1"/>
  <pageMargins left="0.7" right="0.7" top="0.75" bottom="0.75" header="0.3" footer="0.3"/>
  <pageSetup paperSize="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rightToLeft="1" zoomScaleNormal="100" workbookViewId="0"/>
  </sheetViews>
  <sheetFormatPr defaultColWidth="9.125" defaultRowHeight="21.75" customHeight="1" x14ac:dyDescent="0.2"/>
  <cols>
    <col min="1" max="1" width="2.5" style="2" customWidth="1"/>
    <col min="2" max="2" width="37.875" style="5" customWidth="1"/>
    <col min="3" max="3" width="16.75" style="8" customWidth="1"/>
    <col min="4" max="4" width="0.75" style="2" customWidth="1"/>
    <col min="5" max="5" width="37.875" customWidth="1"/>
    <col min="6" max="6" width="17.5" customWidth="1"/>
    <col min="7" max="7" width="3" customWidth="1"/>
  </cols>
  <sheetData>
    <row r="1" spans="1:4" ht="14.25" customHeight="1" x14ac:dyDescent="0.2">
      <c r="A1" s="17"/>
      <c r="B1" s="37" t="s">
        <v>28</v>
      </c>
      <c r="C1" s="37"/>
      <c r="D1" s="24"/>
    </row>
    <row r="2" spans="1:4" ht="21.75" customHeight="1" x14ac:dyDescent="0.2">
      <c r="A2" s="17"/>
      <c r="B2" s="37"/>
      <c r="C2" s="37"/>
      <c r="D2" s="24"/>
    </row>
    <row r="3" spans="1:4" ht="21.75" customHeight="1" x14ac:dyDescent="0.2">
      <c r="A3" s="17"/>
      <c r="B3" s="21" t="s">
        <v>3</v>
      </c>
      <c r="C3" s="22" t="s">
        <v>9</v>
      </c>
      <c r="D3" s="24"/>
    </row>
    <row r="4" spans="1:4" ht="21.75" customHeight="1" x14ac:dyDescent="0.2">
      <c r="A4" s="17"/>
      <c r="B4" s="18" t="s">
        <v>29</v>
      </c>
      <c r="C4" s="27">
        <v>4500</v>
      </c>
      <c r="D4" s="24"/>
    </row>
    <row r="5" spans="1:4" ht="21.75" customHeight="1" x14ac:dyDescent="0.2">
      <c r="A5" s="17"/>
      <c r="B5" s="18" t="s">
        <v>30</v>
      </c>
      <c r="C5" s="27">
        <v>525</v>
      </c>
      <c r="D5" s="24"/>
    </row>
    <row r="6" spans="1:4" ht="21.75" customHeight="1" x14ac:dyDescent="0.2">
      <c r="A6" s="17"/>
      <c r="B6" s="18" t="s">
        <v>31</v>
      </c>
      <c r="C6" s="27">
        <v>600</v>
      </c>
      <c r="D6" s="24"/>
    </row>
    <row r="7" spans="1:4" ht="21.75" customHeight="1" x14ac:dyDescent="0.2">
      <c r="A7" s="17"/>
      <c r="B7" s="18" t="s">
        <v>32</v>
      </c>
      <c r="C7" s="27">
        <v>180</v>
      </c>
      <c r="D7" s="24"/>
    </row>
    <row r="8" spans="1:4" ht="21.75" customHeight="1" x14ac:dyDescent="0.2">
      <c r="A8" s="17"/>
      <c r="B8" s="18" t="s">
        <v>33</v>
      </c>
      <c r="C8" s="27">
        <f>SUBTOTAL(109,הוצאות_בסמסטר[סכום])</f>
        <v>5805</v>
      </c>
      <c r="D8" s="24"/>
    </row>
  </sheetData>
  <mergeCells count="1">
    <mergeCell ref="B1:C2"/>
  </mergeCells>
  <dataValidations count="4">
    <dataValidation allowBlank="1" showInputMessage="1" showErrorMessage="1" prompt="צור רשימה של פריטים והסכום הנדרש בסמסטר הנוכחי בגליון עבודה זה. הזן פרטים בטבלה 'הוצאות בסמסטר'" sqref="A1" xr:uid="{00000000-0002-0000-0200-000000000000}"/>
    <dataValidation allowBlank="1" showInputMessage="1" showErrorMessage="1" prompt="הזן או שנה פריטים בעמודה זו תחת כותרת זו" sqref="B3" xr:uid="{00000000-0002-0000-0200-000001000000}"/>
    <dataValidation allowBlank="1" showInputMessage="1" showErrorMessage="1" prompt="הזן סכום בעמודה זו תחת כותרת זו" sqref="C3" xr:uid="{00000000-0002-0000-0200-000002000000}"/>
    <dataValidation allowBlank="1" showInputMessage="1" showErrorMessage="1" prompt="הכותרת של גליון עבודה זה מופיעה בתא זה" sqref="B1" xr:uid="{00000000-0002-0000-0200-000003000000}"/>
  </dataValidations>
  <printOptions horizontalCentered="1"/>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גליונות עבודה</vt:lpstr>
      </vt:variant>
      <vt:variant>
        <vt:i4>3</vt:i4>
      </vt:variant>
      <vt:variant>
        <vt:lpstr>טווחים בעלי שם</vt:lpstr>
      </vt:variant>
      <vt:variant>
        <vt:i4>3</vt:i4>
      </vt:variant>
    </vt:vector>
  </HeadingPairs>
  <TitlesOfParts>
    <vt:vector size="6" baseType="lpstr">
      <vt:lpstr>הכנסות חודשיות</vt:lpstr>
      <vt:lpstr>הוצאות חודשיות</vt:lpstr>
      <vt:lpstr>הוצאות בסמסטר</vt:lpstr>
      <vt:lpstr>'הכנסות חודשיות'!MoneyComingIn</vt:lpstr>
      <vt:lpstr>'הכנסות חודשיות'!SemesterLength</vt:lpstr>
      <vt:lpstr>'הכנסות חודשיות'!TotalExpenses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2019-05-24T05:55:09Z</dcterms:modified>
  <cp:version/>
</cp:coreProperties>
</file>