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65" yWindow="60" windowWidth="11175" windowHeight="8985"/>
  </bookViews>
  <sheets>
    <sheet name="Annuité" sheetId="1" r:id="rId1"/>
  </sheets>
  <definedNames>
    <definedName name="_xlnm.Print_Area" localSheetId="0">Annuité!$A$1:$M$50</definedName>
  </definedNames>
  <calcPr calcId="145621"/>
</workbook>
</file>

<file path=xl/calcChain.xml><?xml version="1.0" encoding="utf-8"?>
<calcChain xmlns="http://schemas.openxmlformats.org/spreadsheetml/2006/main">
  <c r="B8" i="1" l="1"/>
  <c r="C8" i="1"/>
  <c r="D8" i="1" l="1"/>
  <c r="E8" i="1"/>
  <c r="F8" i="1" l="1"/>
  <c r="B9" i="1" s="1"/>
  <c r="C9" i="1" l="1"/>
  <c r="E9" i="1" s="1"/>
  <c r="D9" i="1"/>
  <c r="F9" i="1" s="1"/>
  <c r="B10" i="1" s="1"/>
  <c r="C10" i="1" l="1"/>
  <c r="E10" i="1" s="1"/>
  <c r="D10" i="1" l="1"/>
  <c r="F10" i="1" s="1"/>
  <c r="B11" i="1" s="1"/>
  <c r="C11" i="1" l="1"/>
  <c r="E11" i="1" s="1"/>
  <c r="D11" i="1"/>
  <c r="F11" i="1" s="1"/>
  <c r="B12" i="1" s="1"/>
  <c r="C12" i="1" l="1"/>
  <c r="E12" i="1" s="1"/>
  <c r="D12" i="1" l="1"/>
  <c r="F12" i="1" s="1"/>
  <c r="B13" i="1" s="1"/>
  <c r="C13" i="1" l="1"/>
  <c r="E13" i="1" s="1"/>
  <c r="D13" i="1"/>
  <c r="F13" i="1" s="1"/>
  <c r="B14" i="1" s="1"/>
  <c r="C14" i="1" l="1"/>
  <c r="E14" i="1" s="1"/>
  <c r="D14" i="1" l="1"/>
  <c r="F14" i="1" s="1"/>
  <c r="B15" i="1" s="1"/>
  <c r="C15" i="1" l="1"/>
  <c r="E15" i="1" s="1"/>
  <c r="D15" i="1"/>
  <c r="F15" i="1" s="1"/>
  <c r="B16" i="1" s="1"/>
  <c r="C16" i="1" l="1"/>
  <c r="E16" i="1" s="1"/>
  <c r="D16" i="1" l="1"/>
  <c r="F16" i="1" s="1"/>
  <c r="B17" i="1" s="1"/>
  <c r="C17" i="1" l="1"/>
  <c r="E17" i="1" s="1"/>
  <c r="D17" i="1"/>
  <c r="F17" i="1" s="1"/>
  <c r="B18" i="1" s="1"/>
  <c r="C18" i="1" l="1"/>
  <c r="E18" i="1" s="1"/>
  <c r="D18" i="1" l="1"/>
  <c r="F18" i="1" s="1"/>
  <c r="B19" i="1" s="1"/>
  <c r="C19" i="1" l="1"/>
  <c r="E19" i="1" s="1"/>
  <c r="D19" i="1"/>
  <c r="F19" i="1" s="1"/>
  <c r="B20" i="1" s="1"/>
  <c r="C20" i="1" l="1"/>
  <c r="E20" i="1" s="1"/>
  <c r="D20" i="1" l="1"/>
  <c r="F20" i="1" s="1"/>
  <c r="B21" i="1" s="1"/>
  <c r="C21" i="1" l="1"/>
  <c r="E21" i="1" s="1"/>
  <c r="D21" i="1"/>
  <c r="F21" i="1" s="1"/>
  <c r="B22" i="1" s="1"/>
  <c r="C22" i="1" l="1"/>
  <c r="E22" i="1" s="1"/>
  <c r="D22" i="1" l="1"/>
  <c r="F22" i="1" s="1"/>
  <c r="B23" i="1" s="1"/>
  <c r="C23" i="1" l="1"/>
  <c r="E23" i="1" s="1"/>
  <c r="D23" i="1"/>
  <c r="F23" i="1" s="1"/>
  <c r="B24" i="1" s="1"/>
  <c r="C24" i="1" l="1"/>
  <c r="E24" i="1" s="1"/>
  <c r="D24" i="1" l="1"/>
  <c r="F24" i="1" s="1"/>
  <c r="B25" i="1" s="1"/>
  <c r="C25" i="1" l="1"/>
  <c r="E25" i="1" s="1"/>
  <c r="D25" i="1"/>
  <c r="F25" i="1" s="1"/>
  <c r="B26" i="1" s="1"/>
  <c r="C26" i="1" l="1"/>
  <c r="E26" i="1" s="1"/>
  <c r="D26" i="1" l="1"/>
  <c r="F26" i="1" s="1"/>
  <c r="B27" i="1" s="1"/>
  <c r="C27" i="1" l="1"/>
  <c r="E27" i="1" s="1"/>
  <c r="D27" i="1"/>
  <c r="F27" i="1" s="1"/>
  <c r="B28" i="1" s="1"/>
  <c r="C28" i="1" l="1"/>
  <c r="E28" i="1" s="1"/>
  <c r="D28" i="1" l="1"/>
  <c r="F28" i="1" s="1"/>
  <c r="B29" i="1" s="1"/>
  <c r="C29" i="1" l="1"/>
  <c r="E29" i="1" s="1"/>
  <c r="D29" i="1"/>
  <c r="F29" i="1" s="1"/>
  <c r="B30" i="1" s="1"/>
  <c r="C30" i="1" l="1"/>
  <c r="E30" i="1" s="1"/>
  <c r="D30" i="1" l="1"/>
  <c r="F30" i="1" s="1"/>
  <c r="B31" i="1" s="1"/>
  <c r="C31" i="1" l="1"/>
  <c r="E31" i="1" s="1"/>
  <c r="D31" i="1"/>
  <c r="F31" i="1" s="1"/>
  <c r="B32" i="1" s="1"/>
  <c r="C32" i="1" l="1"/>
  <c r="E32" i="1" s="1"/>
  <c r="D32" i="1" l="1"/>
  <c r="F32" i="1" s="1"/>
  <c r="B33" i="1" s="1"/>
  <c r="C33" i="1" l="1"/>
  <c r="E33" i="1" s="1"/>
  <c r="D33" i="1"/>
  <c r="F33" i="1" s="1"/>
  <c r="B34" i="1" s="1"/>
  <c r="C34" i="1" l="1"/>
  <c r="E34" i="1" s="1"/>
  <c r="D34" i="1" l="1"/>
  <c r="F34" i="1" s="1"/>
  <c r="B35" i="1" s="1"/>
  <c r="C35" i="1" l="1"/>
  <c r="E35" i="1" s="1"/>
  <c r="D35" i="1"/>
  <c r="F35" i="1" s="1"/>
  <c r="B36" i="1" s="1"/>
  <c r="C36" i="1" l="1"/>
  <c r="E36" i="1" s="1"/>
  <c r="D36" i="1" l="1"/>
  <c r="F36" i="1" s="1"/>
  <c r="B37" i="1" s="1"/>
  <c r="C37" i="1" l="1"/>
  <c r="E37" i="1" s="1"/>
  <c r="D37" i="1"/>
  <c r="F37" i="1" s="1"/>
  <c r="B38" i="1" s="1"/>
  <c r="C38" i="1" l="1"/>
  <c r="E38" i="1" s="1"/>
  <c r="D38" i="1" l="1"/>
  <c r="F38" i="1" s="1"/>
  <c r="B39" i="1" s="1"/>
  <c r="C39" i="1" l="1"/>
  <c r="E39" i="1" s="1"/>
  <c r="D39" i="1"/>
  <c r="F39" i="1" s="1"/>
  <c r="B40" i="1" s="1"/>
  <c r="C40" i="1" l="1"/>
  <c r="E40" i="1" s="1"/>
  <c r="D40" i="1" l="1"/>
  <c r="F40" i="1" s="1"/>
  <c r="B41" i="1" s="1"/>
  <c r="C41" i="1" l="1"/>
  <c r="E41" i="1" s="1"/>
  <c r="D41" i="1"/>
  <c r="F41" i="1" s="1"/>
  <c r="B42" i="1" s="1"/>
  <c r="C42" i="1" l="1"/>
  <c r="E42" i="1" s="1"/>
  <c r="D42" i="1"/>
  <c r="F42" i="1" s="1"/>
  <c r="B43" i="1" s="1"/>
  <c r="C43" i="1" l="1"/>
  <c r="E43" i="1" s="1"/>
  <c r="D43" i="1" l="1"/>
  <c r="F43" i="1" s="1"/>
  <c r="B44" i="1" s="1"/>
  <c r="C44" i="1" l="1"/>
  <c r="E44" i="1" s="1"/>
  <c r="D44" i="1"/>
  <c r="F44" i="1" s="1"/>
  <c r="B45" i="1" s="1"/>
  <c r="C45" i="1" l="1"/>
  <c r="E45" i="1" s="1"/>
  <c r="D45" i="1" l="1"/>
  <c r="F45" i="1" s="1"/>
  <c r="B46" i="1" s="1"/>
  <c r="C46" i="1" l="1"/>
  <c r="E46" i="1" s="1"/>
  <c r="D46" i="1"/>
  <c r="F46" i="1" s="1"/>
  <c r="B47" i="1" s="1"/>
  <c r="C47" i="1" l="1"/>
  <c r="E47" i="1" s="1"/>
  <c r="D47" i="1" l="1"/>
  <c r="F47" i="1" s="1"/>
  <c r="B48" i="1" s="1"/>
  <c r="C48" i="1" l="1"/>
  <c r="E48" i="1" s="1"/>
  <c r="D48" i="1"/>
  <c r="F48" i="1" s="1"/>
  <c r="B49" i="1" s="1"/>
  <c r="C49" i="1" l="1"/>
  <c r="E49" i="1" s="1"/>
  <c r="D49" i="1" l="1"/>
  <c r="F49" i="1" s="1"/>
  <c r="B50" i="1" s="1"/>
  <c r="C50" i="1" l="1"/>
  <c r="E50" i="1" s="1"/>
  <c r="D50" i="1"/>
  <c r="F50" i="1" s="1"/>
  <c r="B51" i="1" s="1"/>
  <c r="C51" i="1" l="1"/>
  <c r="E51" i="1" s="1"/>
  <c r="D51" i="1" l="1"/>
  <c r="F51" i="1" s="1"/>
  <c r="B52" i="1" s="1"/>
  <c r="C52" i="1" l="1"/>
  <c r="E52" i="1" s="1"/>
  <c r="D52" i="1"/>
  <c r="F52" i="1" s="1"/>
  <c r="B53" i="1" s="1"/>
  <c r="C53" i="1" l="1"/>
  <c r="E53" i="1" s="1"/>
  <c r="D53" i="1" l="1"/>
  <c r="F53" i="1" s="1"/>
  <c r="B54" i="1" s="1"/>
  <c r="C54" i="1" l="1"/>
  <c r="E54" i="1" s="1"/>
  <c r="D54" i="1"/>
  <c r="F54" i="1" s="1"/>
  <c r="B55" i="1" s="1"/>
  <c r="C55" i="1" l="1"/>
  <c r="E55" i="1" s="1"/>
  <c r="D55" i="1" l="1"/>
  <c r="F55" i="1" s="1"/>
  <c r="B56" i="1" s="1"/>
  <c r="C56" i="1" l="1"/>
  <c r="E56" i="1" s="1"/>
  <c r="D56" i="1"/>
  <c r="F56" i="1" s="1"/>
  <c r="B57" i="1" s="1"/>
  <c r="C57" i="1" l="1"/>
  <c r="E57" i="1" s="1"/>
  <c r="D57" i="1" l="1"/>
  <c r="F57" i="1" s="1"/>
  <c r="B58" i="1" s="1"/>
  <c r="C58" i="1" l="1"/>
  <c r="E58" i="1" s="1"/>
  <c r="D58" i="1"/>
  <c r="F58" i="1" s="1"/>
  <c r="B59" i="1" s="1"/>
  <c r="C59" i="1" l="1"/>
  <c r="E59" i="1" s="1"/>
  <c r="D59" i="1" l="1"/>
  <c r="F59" i="1" s="1"/>
  <c r="B60" i="1" s="1"/>
  <c r="C60" i="1" l="1"/>
  <c r="E60" i="1" s="1"/>
  <c r="D60" i="1"/>
  <c r="F60" i="1" s="1"/>
  <c r="B61" i="1" s="1"/>
  <c r="C61" i="1" l="1"/>
  <c r="E61" i="1" s="1"/>
  <c r="D61" i="1" l="1"/>
  <c r="F61" i="1" s="1"/>
  <c r="B62" i="1" s="1"/>
  <c r="C62" i="1" l="1"/>
  <c r="E62" i="1" s="1"/>
  <c r="D62" i="1"/>
  <c r="F62" i="1" s="1"/>
  <c r="B63" i="1" s="1"/>
  <c r="C63" i="1" l="1"/>
  <c r="E63" i="1" s="1"/>
  <c r="D63" i="1" l="1"/>
  <c r="F63" i="1" s="1"/>
  <c r="B64" i="1" s="1"/>
  <c r="C64" i="1" l="1"/>
  <c r="E64" i="1" s="1"/>
  <c r="D64" i="1"/>
  <c r="F64" i="1" s="1"/>
  <c r="B65" i="1" s="1"/>
  <c r="C65" i="1" l="1"/>
  <c r="E65" i="1" s="1"/>
  <c r="D65" i="1" l="1"/>
  <c r="F65" i="1" s="1"/>
  <c r="B66" i="1" s="1"/>
  <c r="C66" i="1" l="1"/>
  <c r="E66" i="1" s="1"/>
  <c r="D66" i="1"/>
  <c r="F66" i="1" s="1"/>
  <c r="B67" i="1" s="1"/>
  <c r="C67" i="1" l="1"/>
  <c r="E67" i="1" s="1"/>
  <c r="D67" i="1" l="1"/>
  <c r="F67" i="1" s="1"/>
  <c r="B68" i="1" s="1"/>
  <c r="C68" i="1" l="1"/>
  <c r="E68" i="1" s="1"/>
  <c r="D68" i="1"/>
  <c r="F68" i="1" s="1"/>
  <c r="B69" i="1" s="1"/>
  <c r="C69" i="1" l="1"/>
  <c r="E69" i="1" s="1"/>
  <c r="D69" i="1" l="1"/>
  <c r="F69" i="1" s="1"/>
  <c r="B70" i="1" s="1"/>
  <c r="C70" i="1" l="1"/>
  <c r="E70" i="1" s="1"/>
  <c r="D70" i="1"/>
  <c r="F70" i="1" s="1"/>
  <c r="B71" i="1" s="1"/>
  <c r="C71" i="1" l="1"/>
  <c r="E71" i="1" s="1"/>
  <c r="D71" i="1" l="1"/>
  <c r="F71" i="1" s="1"/>
  <c r="B72" i="1" s="1"/>
  <c r="C72" i="1" l="1"/>
  <c r="E72" i="1" s="1"/>
  <c r="D72" i="1"/>
  <c r="F72" i="1" s="1"/>
  <c r="B73" i="1" s="1"/>
  <c r="C73" i="1" l="1"/>
  <c r="E73" i="1" s="1"/>
  <c r="D73" i="1" l="1"/>
  <c r="F73" i="1" s="1"/>
  <c r="B74" i="1" s="1"/>
  <c r="C74" i="1" l="1"/>
  <c r="E74" i="1" s="1"/>
  <c r="D74" i="1"/>
  <c r="F74" i="1" s="1"/>
  <c r="B75" i="1" s="1"/>
  <c r="C75" i="1" l="1"/>
  <c r="E75" i="1" s="1"/>
  <c r="D75" i="1" l="1"/>
  <c r="F75" i="1" s="1"/>
  <c r="B76" i="1" s="1"/>
  <c r="C76" i="1" l="1"/>
  <c r="E76" i="1" s="1"/>
  <c r="D76" i="1"/>
  <c r="F76" i="1" s="1"/>
  <c r="B77" i="1" s="1"/>
  <c r="C77" i="1" l="1"/>
  <c r="E77" i="1" s="1"/>
  <c r="D77" i="1" l="1"/>
  <c r="F77" i="1" s="1"/>
  <c r="B78" i="1" s="1"/>
  <c r="C78" i="1" l="1"/>
  <c r="E78" i="1" s="1"/>
  <c r="D78" i="1"/>
  <c r="F78" i="1" s="1"/>
  <c r="B79" i="1" s="1"/>
  <c r="C79" i="1" l="1"/>
  <c r="E79" i="1" s="1"/>
  <c r="D79" i="1" l="1"/>
  <c r="F79" i="1" s="1"/>
  <c r="B80" i="1" s="1"/>
  <c r="C80" i="1" l="1"/>
  <c r="E80" i="1" s="1"/>
  <c r="D80" i="1"/>
  <c r="F80" i="1" s="1"/>
  <c r="B81" i="1" s="1"/>
  <c r="C81" i="1" l="1"/>
  <c r="E81" i="1" s="1"/>
  <c r="D81" i="1" l="1"/>
  <c r="F81" i="1" s="1"/>
  <c r="B82" i="1" s="1"/>
  <c r="C82" i="1" l="1"/>
  <c r="E82" i="1" s="1"/>
  <c r="D82" i="1"/>
  <c r="F82" i="1" s="1"/>
  <c r="B83" i="1" s="1"/>
  <c r="C83" i="1" l="1"/>
  <c r="E83" i="1" s="1"/>
  <c r="D83" i="1" l="1"/>
  <c r="F83" i="1" s="1"/>
  <c r="B84" i="1" s="1"/>
  <c r="C84" i="1" l="1"/>
  <c r="E84" i="1" s="1"/>
  <c r="D84" i="1"/>
  <c r="F84" i="1" s="1"/>
  <c r="B85" i="1" s="1"/>
  <c r="C85" i="1" l="1"/>
  <c r="E85" i="1" s="1"/>
  <c r="D85" i="1" l="1"/>
  <c r="F85" i="1" s="1"/>
  <c r="B86" i="1" s="1"/>
  <c r="C86" i="1" l="1"/>
  <c r="E86" i="1" s="1"/>
  <c r="D86" i="1"/>
  <c r="F86" i="1" s="1"/>
  <c r="B87" i="1" s="1"/>
  <c r="C87" i="1" l="1"/>
  <c r="E87" i="1" s="1"/>
  <c r="D87" i="1" l="1"/>
  <c r="F87" i="1" s="1"/>
  <c r="B88" i="1" s="1"/>
  <c r="C88" i="1" l="1"/>
  <c r="E88" i="1" s="1"/>
  <c r="D88" i="1"/>
  <c r="F88" i="1" s="1"/>
  <c r="B89" i="1" s="1"/>
  <c r="C89" i="1" l="1"/>
  <c r="E89" i="1" s="1"/>
  <c r="D89" i="1" l="1"/>
  <c r="F89" i="1" s="1"/>
  <c r="B90" i="1" s="1"/>
  <c r="C90" i="1" l="1"/>
  <c r="E90" i="1" s="1"/>
  <c r="D90" i="1"/>
  <c r="F90" i="1" s="1"/>
  <c r="B91" i="1" s="1"/>
  <c r="C91" i="1" l="1"/>
  <c r="E91" i="1" l="1"/>
  <c r="E3" i="1"/>
  <c r="D91" i="1"/>
  <c r="F91" i="1" l="1"/>
  <c r="B92" i="1" s="1"/>
  <c r="E2" i="1"/>
  <c r="C92" i="1" l="1"/>
  <c r="E92" i="1" s="1"/>
  <c r="D92" i="1"/>
  <c r="F92" i="1" s="1"/>
  <c r="B93" i="1" s="1"/>
  <c r="C93" i="1" l="1"/>
  <c r="E93" i="1" s="1"/>
  <c r="D93" i="1" l="1"/>
  <c r="F93" i="1" s="1"/>
  <c r="B94" i="1" s="1"/>
  <c r="C94" i="1" l="1"/>
  <c r="E94" i="1" s="1"/>
  <c r="D94" i="1"/>
  <c r="F94" i="1" s="1"/>
  <c r="B95" i="1" s="1"/>
  <c r="C95" i="1" l="1"/>
  <c r="E95" i="1" s="1"/>
  <c r="D95" i="1" l="1"/>
  <c r="F95" i="1" s="1"/>
  <c r="B96" i="1" s="1"/>
  <c r="C96" i="1" l="1"/>
  <c r="E96" i="1" s="1"/>
  <c r="D96" i="1"/>
  <c r="F96" i="1" s="1"/>
  <c r="B97" i="1" s="1"/>
  <c r="C97" i="1" l="1"/>
  <c r="E97" i="1" s="1"/>
  <c r="D97" i="1" l="1"/>
  <c r="F97" i="1" s="1"/>
  <c r="B98" i="1" s="1"/>
  <c r="C98" i="1" l="1"/>
  <c r="E98" i="1" s="1"/>
  <c r="D98" i="1"/>
  <c r="F98" i="1" s="1"/>
  <c r="B99" i="1" s="1"/>
  <c r="C99" i="1" l="1"/>
  <c r="E99" i="1" s="1"/>
  <c r="D99" i="1" l="1"/>
  <c r="F99" i="1" s="1"/>
  <c r="B100" i="1" s="1"/>
  <c r="C100" i="1" l="1"/>
  <c r="E100" i="1" s="1"/>
  <c r="D100" i="1"/>
  <c r="F100" i="1" s="1"/>
  <c r="B101" i="1" s="1"/>
  <c r="C101" i="1" l="1"/>
  <c r="E101" i="1" s="1"/>
  <c r="D101" i="1" l="1"/>
  <c r="F101" i="1" s="1"/>
  <c r="B102" i="1" s="1"/>
  <c r="C102" i="1" l="1"/>
  <c r="E102" i="1" s="1"/>
  <c r="D102" i="1"/>
  <c r="F102" i="1" s="1"/>
  <c r="B103" i="1" s="1"/>
  <c r="C103" i="1" l="1"/>
  <c r="E103" i="1" s="1"/>
  <c r="D103" i="1" l="1"/>
  <c r="F103" i="1" s="1"/>
  <c r="B104" i="1" s="1"/>
  <c r="C104" i="1" l="1"/>
  <c r="E104" i="1" s="1"/>
  <c r="D104" i="1"/>
  <c r="F104" i="1" s="1"/>
  <c r="B105" i="1" s="1"/>
  <c r="C105" i="1" l="1"/>
  <c r="E105" i="1" s="1"/>
  <c r="D105" i="1" l="1"/>
  <c r="F105" i="1" s="1"/>
  <c r="B106" i="1" s="1"/>
  <c r="C106" i="1" l="1"/>
  <c r="E106" i="1" s="1"/>
  <c r="D106" i="1"/>
  <c r="F106" i="1" s="1"/>
  <c r="B107" i="1" s="1"/>
  <c r="C107" i="1" l="1"/>
  <c r="E107" i="1" s="1"/>
  <c r="D107" i="1" l="1"/>
  <c r="F107" i="1" s="1"/>
  <c r="B108" i="1" s="1"/>
  <c r="C108" i="1" l="1"/>
  <c r="E108" i="1" s="1"/>
  <c r="D108" i="1"/>
  <c r="F108" i="1" s="1"/>
  <c r="B109" i="1" s="1"/>
  <c r="C109" i="1" l="1"/>
  <c r="E109" i="1" s="1"/>
  <c r="D109" i="1" l="1"/>
  <c r="F109" i="1" s="1"/>
  <c r="B110" i="1" s="1"/>
  <c r="C110" i="1" l="1"/>
  <c r="E110" i="1" s="1"/>
  <c r="D110" i="1"/>
  <c r="F110" i="1" s="1"/>
  <c r="B111" i="1" s="1"/>
  <c r="C111" i="1" l="1"/>
  <c r="E111" i="1" s="1"/>
  <c r="D111" i="1" l="1"/>
  <c r="F111" i="1" s="1"/>
  <c r="B112" i="1" s="1"/>
  <c r="C112" i="1" l="1"/>
  <c r="E112" i="1" s="1"/>
  <c r="D112" i="1"/>
  <c r="F112" i="1" s="1"/>
  <c r="B113" i="1" s="1"/>
  <c r="C113" i="1" l="1"/>
  <c r="E113" i="1" s="1"/>
  <c r="D113" i="1" l="1"/>
  <c r="F113" i="1" s="1"/>
  <c r="B114" i="1" s="1"/>
  <c r="C114" i="1" l="1"/>
  <c r="E114" i="1" s="1"/>
  <c r="D114" i="1"/>
  <c r="F114" i="1" s="1"/>
  <c r="B115" i="1" s="1"/>
  <c r="C115" i="1" l="1"/>
  <c r="E115" i="1" s="1"/>
  <c r="D115" i="1" l="1"/>
  <c r="F115" i="1" s="1"/>
  <c r="B116" i="1" s="1"/>
  <c r="C116" i="1" l="1"/>
  <c r="E116" i="1" s="1"/>
  <c r="D116" i="1"/>
  <c r="F116" i="1" s="1"/>
  <c r="B117" i="1" s="1"/>
  <c r="C117" i="1" l="1"/>
  <c r="E117" i="1" s="1"/>
  <c r="D117" i="1" l="1"/>
  <c r="F117" i="1" s="1"/>
  <c r="B118" i="1" s="1"/>
  <c r="C118" i="1" l="1"/>
  <c r="E118" i="1" s="1"/>
  <c r="D118" i="1"/>
  <c r="F118" i="1" s="1"/>
  <c r="B119" i="1" s="1"/>
  <c r="C119" i="1" l="1"/>
  <c r="E119" i="1" s="1"/>
  <c r="D119" i="1" l="1"/>
  <c r="F119" i="1" s="1"/>
  <c r="B120" i="1" s="1"/>
  <c r="C120" i="1" l="1"/>
  <c r="E120" i="1" s="1"/>
  <c r="D120" i="1"/>
  <c r="F120" i="1" s="1"/>
  <c r="B121" i="1" s="1"/>
  <c r="C121" i="1" l="1"/>
  <c r="E121" i="1" s="1"/>
  <c r="D121" i="1" l="1"/>
  <c r="F121" i="1" s="1"/>
  <c r="B122" i="1" s="1"/>
  <c r="C122" i="1" l="1"/>
  <c r="E122" i="1" s="1"/>
  <c r="D122" i="1"/>
  <c r="F122" i="1" s="1"/>
  <c r="B123" i="1" s="1"/>
  <c r="C123" i="1" l="1"/>
  <c r="E123" i="1" s="1"/>
  <c r="D123" i="1" l="1"/>
  <c r="F123" i="1" s="1"/>
  <c r="B124" i="1" s="1"/>
  <c r="C124" i="1" l="1"/>
  <c r="E124" i="1" s="1"/>
  <c r="D124" i="1"/>
  <c r="F124" i="1" s="1"/>
  <c r="B125" i="1" s="1"/>
  <c r="C125" i="1" l="1"/>
  <c r="E125" i="1" s="1"/>
  <c r="D125" i="1" l="1"/>
  <c r="F125" i="1" s="1"/>
  <c r="B126" i="1" s="1"/>
  <c r="C126" i="1" l="1"/>
  <c r="E126" i="1" s="1"/>
  <c r="D126" i="1"/>
  <c r="F126" i="1" s="1"/>
  <c r="B127" i="1" s="1"/>
  <c r="C127" i="1" l="1"/>
  <c r="E127" i="1" s="1"/>
  <c r="D127" i="1" l="1"/>
  <c r="F127" i="1" s="1"/>
  <c r="B128" i="1" s="1"/>
  <c r="C128" i="1" l="1"/>
  <c r="E128" i="1" s="1"/>
  <c r="D128" i="1"/>
  <c r="F128" i="1" s="1"/>
  <c r="B129" i="1" s="1"/>
  <c r="C129" i="1" l="1"/>
  <c r="E129" i="1" s="1"/>
  <c r="D129" i="1" l="1"/>
  <c r="F129" i="1" s="1"/>
  <c r="B130" i="1" s="1"/>
  <c r="C130" i="1" l="1"/>
  <c r="E130" i="1" s="1"/>
  <c r="D130" i="1"/>
  <c r="F130" i="1" s="1"/>
  <c r="B131" i="1" s="1"/>
  <c r="C131" i="1" l="1"/>
  <c r="E131" i="1" s="1"/>
  <c r="D131" i="1" l="1"/>
  <c r="F131" i="1" s="1"/>
  <c r="B132" i="1" s="1"/>
  <c r="C132" i="1" l="1"/>
  <c r="E132" i="1" s="1"/>
  <c r="D132" i="1"/>
  <c r="F132" i="1" s="1"/>
  <c r="B133" i="1" s="1"/>
  <c r="C133" i="1" l="1"/>
  <c r="E133" i="1" s="1"/>
  <c r="D133" i="1" l="1"/>
  <c r="F133" i="1" s="1"/>
  <c r="B134" i="1" s="1"/>
  <c r="C134" i="1" l="1"/>
  <c r="E134" i="1" s="1"/>
  <c r="D134" i="1"/>
  <c r="F134" i="1" s="1"/>
  <c r="B135" i="1" s="1"/>
  <c r="C135" i="1" l="1"/>
  <c r="E135" i="1" s="1"/>
  <c r="D135" i="1" l="1"/>
  <c r="F135" i="1" s="1"/>
  <c r="B136" i="1" s="1"/>
  <c r="C136" i="1" l="1"/>
  <c r="E136" i="1" s="1"/>
  <c r="D136" i="1"/>
  <c r="F136" i="1" s="1"/>
  <c r="B137" i="1" s="1"/>
  <c r="C137" i="1" l="1"/>
  <c r="E137" i="1" s="1"/>
  <c r="D137" i="1" l="1"/>
  <c r="F137" i="1" s="1"/>
  <c r="B138" i="1" s="1"/>
  <c r="C138" i="1" l="1"/>
  <c r="E138" i="1" s="1"/>
  <c r="D138" i="1"/>
  <c r="F138" i="1" s="1"/>
  <c r="B139" i="1" s="1"/>
  <c r="C139" i="1" l="1"/>
  <c r="E139" i="1" s="1"/>
  <c r="D139" i="1" l="1"/>
  <c r="F139" i="1" s="1"/>
  <c r="B140" i="1" s="1"/>
  <c r="C140" i="1" l="1"/>
  <c r="E140" i="1" s="1"/>
  <c r="D140" i="1"/>
  <c r="F140" i="1" s="1"/>
  <c r="B141" i="1" s="1"/>
  <c r="C141" i="1" l="1"/>
  <c r="E141" i="1" s="1"/>
  <c r="D141" i="1" l="1"/>
  <c r="F141" i="1" s="1"/>
  <c r="B142" i="1" s="1"/>
  <c r="C142" i="1" l="1"/>
  <c r="E142" i="1" s="1"/>
  <c r="D142" i="1"/>
  <c r="F142" i="1" s="1"/>
  <c r="B143" i="1" s="1"/>
  <c r="C143" i="1" l="1"/>
  <c r="E143" i="1" s="1"/>
  <c r="D143" i="1" l="1"/>
  <c r="F143" i="1" s="1"/>
  <c r="B144" i="1" s="1"/>
  <c r="C144" i="1" l="1"/>
  <c r="E144" i="1" s="1"/>
  <c r="D144" i="1"/>
  <c r="F144" i="1" s="1"/>
  <c r="B145" i="1" s="1"/>
  <c r="C145" i="1" l="1"/>
  <c r="E145" i="1" s="1"/>
  <c r="D145" i="1" l="1"/>
  <c r="F145" i="1" s="1"/>
  <c r="B146" i="1" s="1"/>
  <c r="C146" i="1" l="1"/>
  <c r="E146" i="1" s="1"/>
  <c r="D146" i="1"/>
  <c r="F146" i="1" s="1"/>
  <c r="B147" i="1" s="1"/>
  <c r="C147" i="1" l="1"/>
  <c r="E147" i="1" s="1"/>
  <c r="D147" i="1" l="1"/>
  <c r="F147" i="1" s="1"/>
  <c r="B148" i="1" s="1"/>
  <c r="C148" i="1" l="1"/>
  <c r="E148" i="1" s="1"/>
  <c r="D148" i="1"/>
  <c r="F148" i="1" s="1"/>
  <c r="B149" i="1" s="1"/>
  <c r="C149" i="1" l="1"/>
  <c r="E149" i="1" s="1"/>
  <c r="D149" i="1" l="1"/>
  <c r="F149" i="1" s="1"/>
  <c r="B150" i="1" s="1"/>
  <c r="C150" i="1" l="1"/>
  <c r="E150" i="1" s="1"/>
  <c r="D150" i="1"/>
  <c r="F150" i="1" s="1"/>
  <c r="B151" i="1" s="1"/>
  <c r="C151" i="1" l="1"/>
  <c r="E151" i="1" s="1"/>
  <c r="D151" i="1" l="1"/>
  <c r="F151" i="1" s="1"/>
  <c r="B152" i="1" s="1"/>
  <c r="C152" i="1" l="1"/>
  <c r="E152" i="1" s="1"/>
  <c r="D152" i="1"/>
  <c r="F152" i="1" s="1"/>
  <c r="B153" i="1" s="1"/>
  <c r="C153" i="1" l="1"/>
  <c r="E153" i="1" s="1"/>
  <c r="D153" i="1" l="1"/>
  <c r="F153" i="1" s="1"/>
  <c r="B154" i="1" s="1"/>
  <c r="C154" i="1" l="1"/>
  <c r="E154" i="1" s="1"/>
  <c r="D154" i="1"/>
  <c r="F154" i="1" s="1"/>
  <c r="B155" i="1" s="1"/>
  <c r="C155" i="1" l="1"/>
  <c r="E155" i="1" s="1"/>
  <c r="D155" i="1" l="1"/>
  <c r="F155" i="1" s="1"/>
  <c r="B156" i="1" s="1"/>
  <c r="C156" i="1" l="1"/>
  <c r="E156" i="1" s="1"/>
  <c r="D156" i="1"/>
  <c r="F156" i="1" s="1"/>
  <c r="B157" i="1" s="1"/>
  <c r="C157" i="1" l="1"/>
  <c r="E157" i="1" s="1"/>
  <c r="D157" i="1" l="1"/>
  <c r="F157" i="1" s="1"/>
  <c r="B158" i="1" s="1"/>
  <c r="C158" i="1" l="1"/>
  <c r="E158" i="1" s="1"/>
  <c r="D158" i="1"/>
  <c r="F158" i="1" s="1"/>
  <c r="B159" i="1" s="1"/>
  <c r="C159" i="1" l="1"/>
  <c r="E159" i="1" s="1"/>
  <c r="D159" i="1" l="1"/>
  <c r="F159" i="1" s="1"/>
  <c r="B160" i="1" s="1"/>
  <c r="C160" i="1" l="1"/>
  <c r="E160" i="1" s="1"/>
  <c r="D160" i="1"/>
  <c r="F160" i="1" s="1"/>
  <c r="B161" i="1" s="1"/>
  <c r="C161" i="1" l="1"/>
  <c r="E161" i="1" s="1"/>
  <c r="D161" i="1" l="1"/>
  <c r="F161" i="1" s="1"/>
  <c r="B162" i="1" s="1"/>
  <c r="C162" i="1" l="1"/>
  <c r="E162" i="1" s="1"/>
  <c r="D162" i="1"/>
  <c r="F162" i="1" s="1"/>
  <c r="B163" i="1" s="1"/>
  <c r="C163" i="1" l="1"/>
  <c r="E163" i="1" s="1"/>
  <c r="D163" i="1" l="1"/>
  <c r="F163" i="1" s="1"/>
  <c r="B164" i="1" s="1"/>
  <c r="C164" i="1" l="1"/>
  <c r="E164" i="1" s="1"/>
  <c r="D164" i="1"/>
  <c r="F164" i="1" s="1"/>
  <c r="B165" i="1" s="1"/>
  <c r="C165" i="1" l="1"/>
  <c r="E165" i="1" s="1"/>
  <c r="D165" i="1" l="1"/>
  <c r="F165" i="1" s="1"/>
  <c r="B166" i="1" s="1"/>
  <c r="C166" i="1" l="1"/>
  <c r="E166" i="1" s="1"/>
  <c r="D166" i="1"/>
  <c r="F166" i="1" s="1"/>
  <c r="B167" i="1" s="1"/>
  <c r="C167" i="1" l="1"/>
  <c r="E167" i="1" s="1"/>
  <c r="D167" i="1" l="1"/>
  <c r="F167" i="1" s="1"/>
  <c r="B168" i="1" s="1"/>
  <c r="C168" i="1" l="1"/>
  <c r="E168" i="1" s="1"/>
  <c r="D168" i="1"/>
  <c r="F168" i="1" s="1"/>
  <c r="B169" i="1" s="1"/>
  <c r="C169" i="1" l="1"/>
  <c r="E169" i="1" s="1"/>
  <c r="D169" i="1" l="1"/>
  <c r="F169" i="1" s="1"/>
  <c r="B170" i="1" s="1"/>
  <c r="C170" i="1" l="1"/>
  <c r="E170" i="1" s="1"/>
  <c r="D170" i="1"/>
  <c r="F170" i="1" s="1"/>
  <c r="B171" i="1" s="1"/>
  <c r="C171" i="1" l="1"/>
  <c r="E171" i="1" s="1"/>
  <c r="D171" i="1" l="1"/>
  <c r="F171" i="1" s="1"/>
  <c r="B172" i="1" s="1"/>
  <c r="C172" i="1" l="1"/>
  <c r="E172" i="1" s="1"/>
  <c r="D172" i="1"/>
  <c r="F172" i="1" s="1"/>
  <c r="B173" i="1" s="1"/>
  <c r="C173" i="1" l="1"/>
  <c r="E173" i="1" s="1"/>
  <c r="D173" i="1" l="1"/>
  <c r="F173" i="1" s="1"/>
  <c r="B174" i="1" s="1"/>
  <c r="C174" i="1" l="1"/>
  <c r="E174" i="1" s="1"/>
  <c r="D174" i="1"/>
  <c r="F174" i="1" s="1"/>
  <c r="B175" i="1" s="1"/>
  <c r="C175" i="1" l="1"/>
  <c r="E175" i="1" s="1"/>
  <c r="D175" i="1" l="1"/>
  <c r="F175" i="1" s="1"/>
  <c r="B176" i="1" s="1"/>
  <c r="C176" i="1" l="1"/>
  <c r="E176" i="1" s="1"/>
  <c r="D176" i="1"/>
  <c r="F176" i="1" s="1"/>
  <c r="B177" i="1" s="1"/>
  <c r="C177" i="1" l="1"/>
  <c r="E177" i="1" s="1"/>
  <c r="D177" i="1" l="1"/>
  <c r="F177" i="1" s="1"/>
  <c r="B178" i="1" s="1"/>
  <c r="C178" i="1" l="1"/>
  <c r="E178" i="1" s="1"/>
  <c r="D178" i="1"/>
  <c r="F178" i="1" s="1"/>
  <c r="B179" i="1" s="1"/>
  <c r="C179" i="1" l="1"/>
  <c r="E179" i="1" s="1"/>
  <c r="D179" i="1" l="1"/>
  <c r="F179" i="1" s="1"/>
  <c r="B180" i="1" s="1"/>
  <c r="C180" i="1" l="1"/>
  <c r="E180" i="1" s="1"/>
  <c r="D180" i="1"/>
  <c r="F180" i="1" s="1"/>
  <c r="B181" i="1" s="1"/>
  <c r="C181" i="1" l="1"/>
  <c r="E181" i="1" s="1"/>
  <c r="D181" i="1" l="1"/>
  <c r="F181" i="1" s="1"/>
  <c r="B182" i="1" s="1"/>
  <c r="C182" i="1" l="1"/>
  <c r="E182" i="1" s="1"/>
  <c r="D182" i="1"/>
  <c r="F182" i="1" s="1"/>
  <c r="B183" i="1" s="1"/>
  <c r="C183" i="1" l="1"/>
  <c r="E183" i="1" s="1"/>
  <c r="D183" i="1" l="1"/>
  <c r="F183" i="1" s="1"/>
  <c r="B184" i="1" s="1"/>
  <c r="C184" i="1" l="1"/>
  <c r="E184" i="1" s="1"/>
  <c r="D184" i="1"/>
  <c r="F184" i="1" s="1"/>
  <c r="B185" i="1" s="1"/>
  <c r="C185" i="1" l="1"/>
  <c r="E185" i="1" s="1"/>
  <c r="D185" i="1" l="1"/>
  <c r="F185" i="1" s="1"/>
  <c r="B186" i="1" s="1"/>
  <c r="C186" i="1" l="1"/>
  <c r="E186" i="1" s="1"/>
  <c r="D186" i="1"/>
  <c r="F186" i="1" s="1"/>
  <c r="B187" i="1" s="1"/>
  <c r="C187" i="1" l="1"/>
  <c r="E187" i="1" s="1"/>
  <c r="D187" i="1" l="1"/>
  <c r="F187" i="1" s="1"/>
  <c r="B188" i="1" s="1"/>
  <c r="C188" i="1" l="1"/>
  <c r="E188" i="1" s="1"/>
  <c r="D188" i="1"/>
  <c r="F188" i="1" s="1"/>
  <c r="B189" i="1" s="1"/>
  <c r="C189" i="1" l="1"/>
  <c r="E189" i="1" s="1"/>
  <c r="D189" i="1" l="1"/>
  <c r="F189" i="1" s="1"/>
  <c r="B190" i="1" s="1"/>
  <c r="C190" i="1" l="1"/>
  <c r="E190" i="1" s="1"/>
  <c r="D190" i="1"/>
  <c r="F190" i="1" s="1"/>
  <c r="B191" i="1" s="1"/>
  <c r="C191" i="1" l="1"/>
  <c r="E191" i="1" s="1"/>
  <c r="D191" i="1" l="1"/>
  <c r="F191" i="1" s="1"/>
  <c r="B192" i="1" s="1"/>
  <c r="C192" i="1" l="1"/>
  <c r="E192" i="1" s="1"/>
  <c r="D192" i="1"/>
  <c r="F192" i="1" s="1"/>
  <c r="B193" i="1" s="1"/>
  <c r="C193" i="1" l="1"/>
  <c r="E193" i="1" s="1"/>
  <c r="D193" i="1" l="1"/>
  <c r="F193" i="1" s="1"/>
  <c r="B194" i="1" s="1"/>
  <c r="C194" i="1" l="1"/>
  <c r="E194" i="1" s="1"/>
  <c r="D194" i="1"/>
  <c r="F194" i="1" s="1"/>
  <c r="B195" i="1" s="1"/>
  <c r="C195" i="1" l="1"/>
  <c r="E195" i="1" s="1"/>
  <c r="D195" i="1" l="1"/>
  <c r="F195" i="1" s="1"/>
  <c r="B196" i="1" s="1"/>
  <c r="C196" i="1" l="1"/>
  <c r="E196" i="1" s="1"/>
  <c r="D196" i="1" l="1"/>
  <c r="F196" i="1" s="1"/>
  <c r="B197" i="1" s="1"/>
  <c r="C197" i="1" l="1"/>
  <c r="E197" i="1" s="1"/>
  <c r="D197" i="1"/>
  <c r="F197" i="1" s="1"/>
  <c r="B198" i="1" s="1"/>
  <c r="C198" i="1" l="1"/>
  <c r="E198" i="1" s="1"/>
  <c r="D198" i="1" l="1"/>
  <c r="F198" i="1" s="1"/>
  <c r="B199" i="1" s="1"/>
  <c r="C199" i="1" l="1"/>
  <c r="E199" i="1" s="1"/>
  <c r="D199" i="1"/>
  <c r="F199" i="1" s="1"/>
  <c r="B200" i="1" s="1"/>
  <c r="C200" i="1" l="1"/>
  <c r="E200" i="1" s="1"/>
  <c r="D200" i="1" l="1"/>
  <c r="F200" i="1" s="1"/>
  <c r="B201" i="1" s="1"/>
  <c r="C201" i="1" l="1"/>
  <c r="E201" i="1" s="1"/>
  <c r="D201" i="1"/>
  <c r="F201" i="1" s="1"/>
  <c r="B202" i="1" s="1"/>
  <c r="C202" i="1" l="1"/>
  <c r="E202" i="1" s="1"/>
  <c r="D202" i="1" l="1"/>
  <c r="F202" i="1" s="1"/>
  <c r="B203" i="1" s="1"/>
  <c r="C203" i="1" l="1"/>
  <c r="E203" i="1" s="1"/>
  <c r="D203" i="1"/>
  <c r="F203" i="1" s="1"/>
  <c r="B204" i="1" s="1"/>
  <c r="C204" i="1" l="1"/>
  <c r="E204" i="1" s="1"/>
  <c r="D204" i="1" l="1"/>
  <c r="F204" i="1" s="1"/>
  <c r="B205" i="1" s="1"/>
  <c r="C205" i="1" l="1"/>
  <c r="E205" i="1" s="1"/>
  <c r="D205" i="1"/>
  <c r="F205" i="1" s="1"/>
  <c r="B206" i="1" s="1"/>
  <c r="C206" i="1" l="1"/>
  <c r="E206" i="1" s="1"/>
  <c r="D206" i="1" l="1"/>
  <c r="F206" i="1" s="1"/>
  <c r="B207" i="1" s="1"/>
  <c r="C207" i="1" l="1"/>
  <c r="E207" i="1" s="1"/>
  <c r="D207" i="1"/>
  <c r="F207" i="1" s="1"/>
  <c r="B208" i="1" s="1"/>
  <c r="C208" i="1" l="1"/>
  <c r="E208" i="1" s="1"/>
  <c r="D208" i="1" l="1"/>
  <c r="F208" i="1" s="1"/>
  <c r="B209" i="1" s="1"/>
  <c r="C209" i="1" l="1"/>
  <c r="E209" i="1" s="1"/>
  <c r="D209" i="1"/>
  <c r="F209" i="1" s="1"/>
  <c r="B210" i="1" s="1"/>
  <c r="C210" i="1" l="1"/>
  <c r="E210" i="1" s="1"/>
  <c r="D210" i="1" l="1"/>
  <c r="F210" i="1" s="1"/>
  <c r="B211" i="1" s="1"/>
  <c r="C211" i="1" l="1"/>
  <c r="E211" i="1" s="1"/>
  <c r="D211" i="1"/>
  <c r="F211" i="1" s="1"/>
  <c r="B212" i="1" s="1"/>
  <c r="C212" i="1" l="1"/>
  <c r="E212" i="1" s="1"/>
  <c r="D212" i="1" l="1"/>
  <c r="F212" i="1" s="1"/>
  <c r="B213" i="1" s="1"/>
  <c r="C213" i="1" l="1"/>
  <c r="E213" i="1" s="1"/>
  <c r="D213" i="1"/>
  <c r="F213" i="1" s="1"/>
  <c r="B214" i="1" s="1"/>
  <c r="C214" i="1" l="1"/>
  <c r="E214" i="1" s="1"/>
  <c r="D214" i="1" l="1"/>
  <c r="F214" i="1" s="1"/>
  <c r="B215" i="1" s="1"/>
  <c r="C215" i="1" l="1"/>
  <c r="E215" i="1" s="1"/>
  <c r="D215" i="1"/>
  <c r="F215" i="1" s="1"/>
  <c r="B216" i="1" s="1"/>
  <c r="C216" i="1" l="1"/>
  <c r="E216" i="1" s="1"/>
  <c r="D216" i="1" l="1"/>
  <c r="F216" i="1" s="1"/>
  <c r="B217" i="1" s="1"/>
  <c r="C217" i="1" l="1"/>
  <c r="E217" i="1" s="1"/>
  <c r="D217" i="1"/>
  <c r="F217" i="1" s="1"/>
  <c r="B218" i="1" s="1"/>
  <c r="C218" i="1" l="1"/>
  <c r="E218" i="1" s="1"/>
  <c r="D218" i="1" l="1"/>
  <c r="F218" i="1" s="1"/>
  <c r="B219" i="1" s="1"/>
  <c r="C219" i="1" l="1"/>
  <c r="E219" i="1" s="1"/>
  <c r="D219" i="1"/>
  <c r="F219" i="1" s="1"/>
  <c r="B220" i="1" s="1"/>
  <c r="C220" i="1" l="1"/>
  <c r="E220" i="1" s="1"/>
  <c r="D220" i="1" l="1"/>
  <c r="F220" i="1" s="1"/>
  <c r="B221" i="1" s="1"/>
  <c r="C221" i="1" l="1"/>
  <c r="E221" i="1" s="1"/>
  <c r="D221" i="1"/>
  <c r="F221" i="1" s="1"/>
  <c r="B222" i="1" s="1"/>
  <c r="C222" i="1" l="1"/>
  <c r="E222" i="1" s="1"/>
  <c r="D222" i="1" l="1"/>
  <c r="F222" i="1" s="1"/>
  <c r="B223" i="1" s="1"/>
  <c r="C223" i="1" l="1"/>
  <c r="E223" i="1" s="1"/>
  <c r="D223" i="1"/>
  <c r="F223" i="1" s="1"/>
  <c r="B224" i="1" s="1"/>
  <c r="C224" i="1" l="1"/>
  <c r="E224" i="1" s="1"/>
  <c r="D224" i="1" l="1"/>
  <c r="F224" i="1" s="1"/>
  <c r="B225" i="1" s="1"/>
  <c r="C225" i="1" l="1"/>
  <c r="E225" i="1" s="1"/>
  <c r="D225" i="1"/>
  <c r="F225" i="1" s="1"/>
  <c r="B226" i="1" s="1"/>
  <c r="C226" i="1" l="1"/>
  <c r="E226" i="1" s="1"/>
  <c r="D226" i="1" l="1"/>
  <c r="F226" i="1" s="1"/>
  <c r="B227" i="1" s="1"/>
  <c r="C227" i="1" l="1"/>
  <c r="E227" i="1" s="1"/>
  <c r="D227" i="1"/>
  <c r="F227" i="1" s="1"/>
  <c r="B228" i="1" s="1"/>
  <c r="C228" i="1" l="1"/>
  <c r="E228" i="1" s="1"/>
  <c r="D228" i="1" l="1"/>
  <c r="F228" i="1" s="1"/>
  <c r="B229" i="1" s="1"/>
  <c r="C229" i="1" l="1"/>
  <c r="E229" i="1" s="1"/>
  <c r="D229" i="1"/>
  <c r="F229" i="1" s="1"/>
  <c r="B230" i="1" s="1"/>
  <c r="C230" i="1" l="1"/>
  <c r="E230" i="1" s="1"/>
  <c r="D230" i="1" l="1"/>
  <c r="F230" i="1" s="1"/>
  <c r="B231" i="1" s="1"/>
  <c r="C231" i="1" l="1"/>
  <c r="E231" i="1" s="1"/>
  <c r="D231" i="1"/>
  <c r="F231" i="1" s="1"/>
  <c r="B232" i="1" s="1"/>
  <c r="C232" i="1" l="1"/>
  <c r="E232" i="1" s="1"/>
  <c r="D232" i="1" l="1"/>
  <c r="F232" i="1" s="1"/>
  <c r="B233" i="1" s="1"/>
  <c r="C233" i="1" l="1"/>
  <c r="E233" i="1" s="1"/>
  <c r="D233" i="1"/>
  <c r="F233" i="1" s="1"/>
  <c r="B234" i="1" s="1"/>
  <c r="C234" i="1" l="1"/>
  <c r="E234" i="1" s="1"/>
  <c r="D234" i="1" l="1"/>
  <c r="F234" i="1" s="1"/>
  <c r="B235" i="1" s="1"/>
  <c r="C235" i="1" l="1"/>
  <c r="E235" i="1" s="1"/>
  <c r="D235" i="1"/>
  <c r="F235" i="1" s="1"/>
  <c r="B236" i="1" s="1"/>
  <c r="C236" i="1" l="1"/>
  <c r="E236" i="1" s="1"/>
  <c r="D236" i="1" l="1"/>
  <c r="F236" i="1" s="1"/>
  <c r="B237" i="1" s="1"/>
  <c r="C237" i="1" l="1"/>
  <c r="E237" i="1" s="1"/>
  <c r="D237" i="1"/>
  <c r="F237" i="1" s="1"/>
  <c r="B238" i="1" s="1"/>
  <c r="C238" i="1" l="1"/>
  <c r="E238" i="1" s="1"/>
  <c r="D238" i="1" l="1"/>
  <c r="F238" i="1" s="1"/>
  <c r="B239" i="1" s="1"/>
  <c r="C239" i="1" l="1"/>
  <c r="E239" i="1" s="1"/>
  <c r="D239" i="1"/>
  <c r="F239" i="1" s="1"/>
  <c r="B240" i="1" s="1"/>
  <c r="C240" i="1" l="1"/>
  <c r="E240" i="1" s="1"/>
  <c r="D240" i="1" l="1"/>
  <c r="F240" i="1" s="1"/>
  <c r="B241" i="1" s="1"/>
  <c r="C241" i="1" l="1"/>
  <c r="E241" i="1" s="1"/>
  <c r="D241" i="1"/>
  <c r="F241" i="1" s="1"/>
  <c r="B242" i="1" s="1"/>
  <c r="C242" i="1" l="1"/>
  <c r="E242" i="1" s="1"/>
  <c r="D242" i="1" l="1"/>
  <c r="F242" i="1" s="1"/>
  <c r="B243" i="1" s="1"/>
  <c r="C243" i="1" l="1"/>
  <c r="E243" i="1" s="1"/>
  <c r="D243" i="1"/>
  <c r="F243" i="1" s="1"/>
  <c r="B244" i="1" s="1"/>
  <c r="C244" i="1" l="1"/>
  <c r="E244" i="1" s="1"/>
  <c r="D244" i="1" l="1"/>
  <c r="F244" i="1" s="1"/>
  <c r="B245" i="1" s="1"/>
  <c r="C245" i="1" l="1"/>
  <c r="E245" i="1" s="1"/>
  <c r="D245" i="1"/>
  <c r="F245" i="1" s="1"/>
  <c r="B246" i="1" s="1"/>
  <c r="C246" i="1" l="1"/>
  <c r="E246" i="1" s="1"/>
  <c r="D246" i="1" l="1"/>
  <c r="F246" i="1" s="1"/>
  <c r="B247" i="1" s="1"/>
  <c r="C247" i="1" l="1"/>
  <c r="D247" i="1"/>
  <c r="E247" i="1" l="1"/>
  <c r="F247" i="1" s="1"/>
  <c r="E4" i="1" s="1"/>
  <c r="E5" i="1"/>
</calcChain>
</file>

<file path=xl/sharedStrings.xml><?xml version="1.0" encoding="utf-8"?>
<sst xmlns="http://schemas.openxmlformats.org/spreadsheetml/2006/main" count="19" uniqueCount="19">
  <si>
    <t>Rentes</t>
  </si>
  <si>
    <t>Valeur actuelle</t>
  </si>
  <si>
    <t>Valeur après 7 ans</t>
  </si>
  <si>
    <t>Taux d'intérêt</t>
  </si>
  <si>
    <t>Paiement mensuel après 7 ans</t>
  </si>
  <si>
    <t>Durée (années)</t>
  </si>
  <si>
    <t>Valeur après 20 ans</t>
  </si>
  <si>
    <t>Contribution mensuelle (intérêt réinvesti)</t>
  </si>
  <si>
    <t>Paiement mensuel après 20 ans</t>
  </si>
  <si>
    <t>Mois</t>
  </si>
  <si>
    <t>Solde</t>
  </si>
  <si>
    <t>Intérêts perçus</t>
  </si>
  <si>
    <t>Intérêt + solde</t>
  </si>
  <si>
    <t>Montant payé à l'investisseur</t>
  </si>
  <si>
    <t>Nouveau solde</t>
  </si>
  <si>
    <t>&lt;--84 mois correspondent à 7 ans.</t>
  </si>
  <si>
    <t>&lt;--120 mois correspondent à 10 ans.</t>
  </si>
  <si>
    <t>&lt;--168 mois correspondent à 14 ans.</t>
  </si>
  <si>
    <t>&lt;--240 mois correspondent à 20 ans.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</si>
</sst>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-&quot;€&quot;* #,##0_-;\-&quot;€&quot;* #,##0_-;_-&quot;€&quot;* &quot;-&quot;_-;_-@_-"/>
    <numFmt numFmtId="165" formatCode="_(&quot;$&quot;* #,##0_);_(&quot;$&quot;* \(#,##0\);_(&quot;$&quot;* &quot;-&quot;??_);_(@_)"/>
    <numFmt numFmtId="166" formatCode="0.0%"/>
  </numFmts>
  <fonts count="6" x14ac:knownFonts="1">
    <font>
      <sz val="10"/>
      <name val="Arial"/>
    </font>
    <font>
      <sz val="8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 wrapText="1"/>
    </xf>
    <xf numFmtId="4" fontId="1" fillId="2" borderId="1" xfId="0" applyNumberFormat="1" applyFont="1" applyFill="1" applyBorder="1" applyProtection="1">
      <protection locked="0"/>
    </xf>
    <xf numFmtId="165" fontId="1" fillId="0" borderId="0" xfId="0" applyNumberFormat="1" applyFont="1"/>
    <xf numFmtId="10" fontId="1" fillId="2" borderId="2" xfId="0" applyNumberFormat="1" applyFont="1" applyFill="1" applyBorder="1" applyProtection="1">
      <protection locked="0"/>
    </xf>
    <xf numFmtId="0" fontId="1" fillId="0" borderId="2" xfId="0" applyFont="1" applyBorder="1"/>
    <xf numFmtId="166" fontId="1" fillId="2" borderId="2" xfId="0" applyNumberFormat="1" applyFont="1" applyFill="1" applyBorder="1" applyAlignment="1" applyProtection="1">
      <alignment wrapText="1"/>
      <protection locked="0"/>
    </xf>
    <xf numFmtId="44" fontId="1" fillId="0" borderId="0" xfId="0" applyNumberFormat="1" applyFont="1"/>
    <xf numFmtId="0" fontId="4" fillId="0" borderId="0" xfId="0" applyFont="1" applyAlignment="1">
      <alignment wrapText="1"/>
    </xf>
    <xf numFmtId="0" fontId="3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center" wrapText="1"/>
    </xf>
    <xf numFmtId="0" fontId="0" fillId="0" borderId="0" xfId="0" applyFont="1"/>
    <xf numFmtId="4" fontId="1" fillId="0" borderId="0" xfId="0" applyNumberFormat="1" applyFont="1"/>
    <xf numFmtId="3" fontId="1" fillId="0" borderId="0" xfId="0" applyNumberFormat="1" applyFont="1"/>
    <xf numFmtId="0" fontId="5" fillId="0" borderId="0" xfId="0" applyFont="1"/>
    <xf numFmtId="4" fontId="5" fillId="0" borderId="0" xfId="0" applyNumberFormat="1" applyFont="1"/>
    <xf numFmtId="165" fontId="5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K665"/>
  <sheetViews>
    <sheetView tabSelected="1" workbookViewId="0">
      <pane ySplit="7" topLeftCell="A8" activePane="bottomLeft" state="frozen"/>
      <selection pane="bottomLeft" activeCell="B1" sqref="B1"/>
    </sheetView>
  </sheetViews>
  <sheetFormatPr defaultRowHeight="10.5" x14ac:dyDescent="0.15"/>
  <cols>
    <col min="1" max="1" width="22.28515625" style="1" customWidth="1"/>
    <col min="2" max="2" width="12.7109375" style="1" customWidth="1"/>
    <col min="3" max="3" width="10.140625" style="1" customWidth="1"/>
    <col min="4" max="4" width="18.7109375" style="1" customWidth="1"/>
    <col min="5" max="5" width="17.42578125" style="1" customWidth="1"/>
    <col min="6" max="6" width="17.28515625" style="1" customWidth="1"/>
    <col min="7" max="7" width="9.140625" style="1"/>
    <col min="8" max="8" width="13.85546875" style="1" customWidth="1"/>
    <col min="9" max="9" width="8.85546875" style="1" customWidth="1"/>
    <col min="10" max="16384" width="9.140625" style="1"/>
  </cols>
  <sheetData>
    <row r="1" spans="1:9" ht="24" customHeight="1" x14ac:dyDescent="0.2">
      <c r="A1" s="2" t="s">
        <v>0</v>
      </c>
      <c r="D1" s="3"/>
    </row>
    <row r="2" spans="1:9" ht="24" customHeight="1" x14ac:dyDescent="0.15">
      <c r="A2" s="4" t="s">
        <v>1</v>
      </c>
      <c r="B2" s="5">
        <v>10000</v>
      </c>
      <c r="D2" s="4" t="s">
        <v>2</v>
      </c>
      <c r="E2" s="20">
        <f>D91</f>
        <v>14429.627004010901</v>
      </c>
      <c r="F2" s="6"/>
    </row>
    <row r="3" spans="1:9" ht="24" customHeight="1" x14ac:dyDescent="0.15">
      <c r="A3" s="4" t="s">
        <v>3</v>
      </c>
      <c r="B3" s="7">
        <v>5.2499999999999998E-2</v>
      </c>
      <c r="D3" s="4" t="s">
        <v>4</v>
      </c>
      <c r="E3" s="20">
        <f>C91</f>
        <v>62.854629140059927</v>
      </c>
      <c r="F3" s="6"/>
    </row>
    <row r="4" spans="1:9" ht="24" customHeight="1" x14ac:dyDescent="0.15">
      <c r="A4" s="4" t="s">
        <v>5</v>
      </c>
      <c r="B4" s="8">
        <v>20</v>
      </c>
      <c r="D4" s="4" t="s">
        <v>6</v>
      </c>
      <c r="E4" s="20">
        <f>F247</f>
        <v>28511.140205640713</v>
      </c>
      <c r="F4" s="6"/>
    </row>
    <row r="5" spans="1:9" ht="24" customHeight="1" x14ac:dyDescent="0.15">
      <c r="A5" s="4" t="s">
        <v>7</v>
      </c>
      <c r="B5" s="9">
        <v>1</v>
      </c>
      <c r="D5" s="4" t="s">
        <v>8</v>
      </c>
      <c r="E5" s="20">
        <f>C247</f>
        <v>124.19289448630055</v>
      </c>
      <c r="F5" s="6"/>
      <c r="H5" s="10"/>
    </row>
    <row r="6" spans="1:9" ht="12.75" x14ac:dyDescent="0.2">
      <c r="A6" s="11"/>
      <c r="B6" s="11"/>
      <c r="G6" s="6"/>
      <c r="H6" s="10"/>
    </row>
    <row r="7" spans="1:9" ht="24" customHeight="1" x14ac:dyDescent="0.2">
      <c r="A7" s="12" t="s">
        <v>9</v>
      </c>
      <c r="B7" s="13" t="s">
        <v>10</v>
      </c>
      <c r="C7" s="13" t="s">
        <v>11</v>
      </c>
      <c r="D7" s="13" t="s">
        <v>12</v>
      </c>
      <c r="E7" s="13" t="s">
        <v>13</v>
      </c>
      <c r="F7" s="13" t="s">
        <v>14</v>
      </c>
      <c r="G7" s="3"/>
      <c r="H7" s="14"/>
      <c r="I7" s="14"/>
    </row>
    <row r="8" spans="1:9" ht="12.75" x14ac:dyDescent="0.2">
      <c r="A8" s="1">
        <v>1</v>
      </c>
      <c r="B8" s="15">
        <f>$B$2</f>
        <v>10000</v>
      </c>
      <c r="C8" s="15">
        <f t="shared" ref="C8:C71" si="0">-IPMT($B$3/12,1,$B$4*12,B8)</f>
        <v>43.749999999999993</v>
      </c>
      <c r="D8" s="15">
        <f t="shared" ref="D8:D71" si="1">SUM(B8:C8)</f>
        <v>10043.75</v>
      </c>
      <c r="E8" s="15">
        <f t="shared" ref="E8:E71" si="2">C8-(C8*$B$5)</f>
        <v>0</v>
      </c>
      <c r="F8" s="15">
        <f t="shared" ref="F8:F71" si="3">D8-E8</f>
        <v>10043.75</v>
      </c>
      <c r="H8" s="14"/>
      <c r="I8" s="14"/>
    </row>
    <row r="9" spans="1:9" x14ac:dyDescent="0.15">
      <c r="A9" s="1">
        <v>2</v>
      </c>
      <c r="B9" s="15">
        <f t="shared" ref="B9:B72" si="4">F8</f>
        <v>10043.75</v>
      </c>
      <c r="C9" s="15">
        <f t="shared" si="0"/>
        <v>43.941406249999993</v>
      </c>
      <c r="D9" s="15">
        <f t="shared" si="1"/>
        <v>10087.69140625</v>
      </c>
      <c r="E9" s="15">
        <f t="shared" si="2"/>
        <v>0</v>
      </c>
      <c r="F9" s="15">
        <f t="shared" si="3"/>
        <v>10087.69140625</v>
      </c>
      <c r="H9" s="6"/>
    </row>
    <row r="10" spans="1:9" x14ac:dyDescent="0.15">
      <c r="A10" s="1">
        <v>3</v>
      </c>
      <c r="B10" s="15">
        <f t="shared" si="4"/>
        <v>10087.69140625</v>
      </c>
      <c r="C10" s="15">
        <f t="shared" si="0"/>
        <v>44.133649902343748</v>
      </c>
      <c r="D10" s="15">
        <f t="shared" si="1"/>
        <v>10131.825056152344</v>
      </c>
      <c r="E10" s="15">
        <f t="shared" si="2"/>
        <v>0</v>
      </c>
      <c r="F10" s="15">
        <f t="shared" si="3"/>
        <v>10131.825056152344</v>
      </c>
      <c r="G10" s="16"/>
    </row>
    <row r="11" spans="1:9" x14ac:dyDescent="0.15">
      <c r="A11" s="1">
        <v>4</v>
      </c>
      <c r="B11" s="15">
        <f t="shared" si="4"/>
        <v>10131.825056152344</v>
      </c>
      <c r="C11" s="15">
        <f t="shared" si="0"/>
        <v>44.3267346206665</v>
      </c>
      <c r="D11" s="15">
        <f t="shared" si="1"/>
        <v>10176.15179077301</v>
      </c>
      <c r="E11" s="15">
        <f t="shared" si="2"/>
        <v>0</v>
      </c>
      <c r="F11" s="15">
        <f t="shared" si="3"/>
        <v>10176.15179077301</v>
      </c>
      <c r="G11" s="16"/>
    </row>
    <row r="12" spans="1:9" x14ac:dyDescent="0.15">
      <c r="A12" s="1">
        <v>5</v>
      </c>
      <c r="B12" s="15">
        <f t="shared" si="4"/>
        <v>10176.15179077301</v>
      </c>
      <c r="C12" s="15">
        <f t="shared" si="0"/>
        <v>44.520664084631917</v>
      </c>
      <c r="D12" s="15">
        <f t="shared" si="1"/>
        <v>10220.672454857642</v>
      </c>
      <c r="E12" s="15">
        <f t="shared" si="2"/>
        <v>0</v>
      </c>
      <c r="F12" s="15">
        <f t="shared" si="3"/>
        <v>10220.672454857642</v>
      </c>
    </row>
    <row r="13" spans="1:9" x14ac:dyDescent="0.15">
      <c r="A13" s="1">
        <v>6</v>
      </c>
      <c r="B13" s="15">
        <f t="shared" si="4"/>
        <v>10220.672454857642</v>
      </c>
      <c r="C13" s="15">
        <f t="shared" si="0"/>
        <v>44.715441990002176</v>
      </c>
      <c r="D13" s="15">
        <f t="shared" si="1"/>
        <v>10265.387896847644</v>
      </c>
      <c r="E13" s="15">
        <f t="shared" si="2"/>
        <v>0</v>
      </c>
      <c r="F13" s="15">
        <f t="shared" si="3"/>
        <v>10265.387896847644</v>
      </c>
    </row>
    <row r="14" spans="1:9" x14ac:dyDescent="0.15">
      <c r="A14" s="1">
        <v>7</v>
      </c>
      <c r="B14" s="15">
        <f t="shared" si="4"/>
        <v>10265.387896847644</v>
      </c>
      <c r="C14" s="15">
        <f t="shared" si="0"/>
        <v>44.911072048708434</v>
      </c>
      <c r="D14" s="15">
        <f t="shared" si="1"/>
        <v>10310.298968896352</v>
      </c>
      <c r="E14" s="15">
        <f t="shared" si="2"/>
        <v>0</v>
      </c>
      <c r="F14" s="15">
        <f t="shared" si="3"/>
        <v>10310.298968896352</v>
      </c>
    </row>
    <row r="15" spans="1:9" x14ac:dyDescent="0.15">
      <c r="A15" s="1">
        <v>8</v>
      </c>
      <c r="B15" s="15">
        <f t="shared" si="4"/>
        <v>10310.298968896352</v>
      </c>
      <c r="C15" s="15">
        <f t="shared" si="0"/>
        <v>45.107557988921535</v>
      </c>
      <c r="D15" s="15">
        <f t="shared" si="1"/>
        <v>10355.406526885274</v>
      </c>
      <c r="E15" s="15">
        <f t="shared" si="2"/>
        <v>0</v>
      </c>
      <c r="F15" s="15">
        <f t="shared" si="3"/>
        <v>10355.406526885274</v>
      </c>
    </row>
    <row r="16" spans="1:9" x14ac:dyDescent="0.15">
      <c r="A16" s="1">
        <v>9</v>
      </c>
      <c r="B16" s="15">
        <f t="shared" si="4"/>
        <v>10355.406526885274</v>
      </c>
      <c r="C16" s="15">
        <f t="shared" si="0"/>
        <v>45.304903555123069</v>
      </c>
      <c r="D16" s="15">
        <f t="shared" si="1"/>
        <v>10400.711430440397</v>
      </c>
      <c r="E16" s="15">
        <f t="shared" si="2"/>
        <v>0</v>
      </c>
      <c r="F16" s="15">
        <f t="shared" si="3"/>
        <v>10400.711430440397</v>
      </c>
    </row>
    <row r="17" spans="1:6" x14ac:dyDescent="0.15">
      <c r="A17" s="1">
        <v>10</v>
      </c>
      <c r="B17" s="15">
        <f t="shared" si="4"/>
        <v>10400.711430440397</v>
      </c>
      <c r="C17" s="15">
        <f t="shared" si="0"/>
        <v>45.503112508176734</v>
      </c>
      <c r="D17" s="15">
        <f t="shared" si="1"/>
        <v>10446.214542948574</v>
      </c>
      <c r="E17" s="15">
        <f t="shared" si="2"/>
        <v>0</v>
      </c>
      <c r="F17" s="15">
        <f t="shared" si="3"/>
        <v>10446.214542948574</v>
      </c>
    </row>
    <row r="18" spans="1:6" x14ac:dyDescent="0.15">
      <c r="A18" s="1">
        <v>11</v>
      </c>
      <c r="B18" s="15">
        <f t="shared" si="4"/>
        <v>10446.214542948574</v>
      </c>
      <c r="C18" s="15">
        <f t="shared" si="0"/>
        <v>45.702188625400005</v>
      </c>
      <c r="D18" s="15">
        <f t="shared" si="1"/>
        <v>10491.916731573974</v>
      </c>
      <c r="E18" s="15">
        <f t="shared" si="2"/>
        <v>0</v>
      </c>
      <c r="F18" s="15">
        <f t="shared" si="3"/>
        <v>10491.916731573974</v>
      </c>
    </row>
    <row r="19" spans="1:6" x14ac:dyDescent="0.15">
      <c r="A19" s="1">
        <v>12</v>
      </c>
      <c r="B19" s="15">
        <f t="shared" si="4"/>
        <v>10491.916731573974</v>
      </c>
      <c r="C19" s="15">
        <f t="shared" si="0"/>
        <v>45.90213570063613</v>
      </c>
      <c r="D19" s="15">
        <f t="shared" si="1"/>
        <v>10537.818867274611</v>
      </c>
      <c r="E19" s="15">
        <f t="shared" si="2"/>
        <v>0</v>
      </c>
      <c r="F19" s="15">
        <f t="shared" si="3"/>
        <v>10537.818867274611</v>
      </c>
    </row>
    <row r="20" spans="1:6" x14ac:dyDescent="0.15">
      <c r="A20" s="1">
        <v>13</v>
      </c>
      <c r="B20" s="15">
        <f t="shared" si="4"/>
        <v>10537.818867274611</v>
      </c>
      <c r="C20" s="15">
        <f t="shared" si="0"/>
        <v>46.102957544326415</v>
      </c>
      <c r="D20" s="15">
        <f t="shared" si="1"/>
        <v>10583.921824818937</v>
      </c>
      <c r="E20" s="15">
        <f t="shared" si="2"/>
        <v>0</v>
      </c>
      <c r="F20" s="15">
        <f t="shared" si="3"/>
        <v>10583.921824818937</v>
      </c>
    </row>
    <row r="21" spans="1:6" x14ac:dyDescent="0.15">
      <c r="A21" s="1">
        <v>14</v>
      </c>
      <c r="B21" s="15">
        <f t="shared" si="4"/>
        <v>10583.921824818937</v>
      </c>
      <c r="C21" s="15">
        <f t="shared" si="0"/>
        <v>46.304657983582842</v>
      </c>
      <c r="D21" s="15">
        <f t="shared" si="1"/>
        <v>10630.22648280252</v>
      </c>
      <c r="E21" s="15">
        <f t="shared" si="2"/>
        <v>0</v>
      </c>
      <c r="F21" s="15">
        <f t="shared" si="3"/>
        <v>10630.22648280252</v>
      </c>
    </row>
    <row r="22" spans="1:6" x14ac:dyDescent="0.15">
      <c r="A22" s="1">
        <v>15</v>
      </c>
      <c r="B22" s="15">
        <f t="shared" si="4"/>
        <v>10630.22648280252</v>
      </c>
      <c r="C22" s="15">
        <f t="shared" si="0"/>
        <v>46.507240862261021</v>
      </c>
      <c r="D22" s="15">
        <f t="shared" si="1"/>
        <v>10676.733723664782</v>
      </c>
      <c r="E22" s="15">
        <f t="shared" si="2"/>
        <v>0</v>
      </c>
      <c r="F22" s="15">
        <f t="shared" si="3"/>
        <v>10676.733723664782</v>
      </c>
    </row>
    <row r="23" spans="1:6" x14ac:dyDescent="0.15">
      <c r="A23" s="1">
        <v>16</v>
      </c>
      <c r="B23" s="15">
        <f t="shared" si="4"/>
        <v>10676.733723664782</v>
      </c>
      <c r="C23" s="15">
        <f t="shared" si="0"/>
        <v>46.710710041033416</v>
      </c>
      <c r="D23" s="15">
        <f t="shared" si="1"/>
        <v>10723.444433705816</v>
      </c>
      <c r="E23" s="15">
        <f t="shared" si="2"/>
        <v>0</v>
      </c>
      <c r="F23" s="15">
        <f t="shared" si="3"/>
        <v>10723.444433705816</v>
      </c>
    </row>
    <row r="24" spans="1:6" x14ac:dyDescent="0.15">
      <c r="A24" s="1">
        <v>17</v>
      </c>
      <c r="B24" s="15">
        <f t="shared" si="4"/>
        <v>10723.444433705816</v>
      </c>
      <c r="C24" s="15">
        <f t="shared" si="0"/>
        <v>46.915069397462936</v>
      </c>
      <c r="D24" s="15">
        <f t="shared" si="1"/>
        <v>10770.359503103278</v>
      </c>
      <c r="E24" s="15">
        <f t="shared" si="2"/>
        <v>0</v>
      </c>
      <c r="F24" s="15">
        <f t="shared" si="3"/>
        <v>10770.359503103278</v>
      </c>
    </row>
    <row r="25" spans="1:6" x14ac:dyDescent="0.15">
      <c r="A25" s="1">
        <v>18</v>
      </c>
      <c r="B25" s="15">
        <f t="shared" si="4"/>
        <v>10770.359503103278</v>
      </c>
      <c r="C25" s="15">
        <f t="shared" si="0"/>
        <v>47.12032282607683</v>
      </c>
      <c r="D25" s="15">
        <f t="shared" si="1"/>
        <v>10817.479825929355</v>
      </c>
      <c r="E25" s="15">
        <f t="shared" si="2"/>
        <v>0</v>
      </c>
      <c r="F25" s="15">
        <f t="shared" si="3"/>
        <v>10817.479825929355</v>
      </c>
    </row>
    <row r="26" spans="1:6" x14ac:dyDescent="0.15">
      <c r="A26" s="1">
        <v>19</v>
      </c>
      <c r="B26" s="15">
        <f t="shared" si="4"/>
        <v>10817.479825929355</v>
      </c>
      <c r="C26" s="15">
        <f t="shared" si="0"/>
        <v>47.326474238440923</v>
      </c>
      <c r="D26" s="15">
        <f t="shared" si="1"/>
        <v>10864.806300167797</v>
      </c>
      <c r="E26" s="15">
        <f t="shared" si="2"/>
        <v>0</v>
      </c>
      <c r="F26" s="15">
        <f t="shared" si="3"/>
        <v>10864.806300167797</v>
      </c>
    </row>
    <row r="27" spans="1:6" x14ac:dyDescent="0.15">
      <c r="A27" s="1">
        <v>20</v>
      </c>
      <c r="B27" s="15">
        <f t="shared" si="4"/>
        <v>10864.806300167797</v>
      </c>
      <c r="C27" s="15">
        <f t="shared" si="0"/>
        <v>47.533527563234095</v>
      </c>
      <c r="D27" s="15">
        <f t="shared" si="1"/>
        <v>10912.33982773103</v>
      </c>
      <c r="E27" s="15">
        <f t="shared" si="2"/>
        <v>0</v>
      </c>
      <c r="F27" s="15">
        <f t="shared" si="3"/>
        <v>10912.33982773103</v>
      </c>
    </row>
    <row r="28" spans="1:6" x14ac:dyDescent="0.15">
      <c r="A28" s="1">
        <v>21</v>
      </c>
      <c r="B28" s="15">
        <f t="shared" si="4"/>
        <v>10912.33982773103</v>
      </c>
      <c r="C28" s="15">
        <f t="shared" si="0"/>
        <v>47.741486746323254</v>
      </c>
      <c r="D28" s="15">
        <f t="shared" si="1"/>
        <v>10960.081314477353</v>
      </c>
      <c r="E28" s="15">
        <f t="shared" si="2"/>
        <v>0</v>
      </c>
      <c r="F28" s="15">
        <f t="shared" si="3"/>
        <v>10960.081314477353</v>
      </c>
    </row>
    <row r="29" spans="1:6" x14ac:dyDescent="0.15">
      <c r="A29" s="1">
        <v>22</v>
      </c>
      <c r="B29" s="15">
        <f t="shared" si="4"/>
        <v>10960.081314477353</v>
      </c>
      <c r="C29" s="15">
        <f t="shared" si="0"/>
        <v>47.950355750838405</v>
      </c>
      <c r="D29" s="15">
        <f t="shared" si="1"/>
        <v>11008.031670228191</v>
      </c>
      <c r="E29" s="15">
        <f t="shared" si="2"/>
        <v>0</v>
      </c>
      <c r="F29" s="15">
        <f t="shared" si="3"/>
        <v>11008.031670228191</v>
      </c>
    </row>
    <row r="30" spans="1:6" x14ac:dyDescent="0.15">
      <c r="A30" s="1">
        <v>23</v>
      </c>
      <c r="B30" s="15">
        <f t="shared" si="4"/>
        <v>11008.031670228191</v>
      </c>
      <c r="C30" s="15">
        <f t="shared" si="0"/>
        <v>48.160138557248331</v>
      </c>
      <c r="D30" s="15">
        <f t="shared" si="1"/>
        <v>11056.191808785439</v>
      </c>
      <c r="E30" s="15">
        <f t="shared" si="2"/>
        <v>0</v>
      </c>
      <c r="F30" s="15">
        <f t="shared" si="3"/>
        <v>11056.191808785439</v>
      </c>
    </row>
    <row r="31" spans="1:6" x14ac:dyDescent="0.15">
      <c r="A31" s="1">
        <v>24</v>
      </c>
      <c r="B31" s="15">
        <f t="shared" si="4"/>
        <v>11056.191808785439</v>
      </c>
      <c r="C31" s="15">
        <f t="shared" si="0"/>
        <v>48.370839163436294</v>
      </c>
      <c r="D31" s="15">
        <f t="shared" si="1"/>
        <v>11104.562647948875</v>
      </c>
      <c r="E31" s="15">
        <f t="shared" si="2"/>
        <v>0</v>
      </c>
      <c r="F31" s="15">
        <f t="shared" si="3"/>
        <v>11104.562647948875</v>
      </c>
    </row>
    <row r="32" spans="1:6" x14ac:dyDescent="0.15">
      <c r="A32" s="1">
        <v>25</v>
      </c>
      <c r="B32" s="15">
        <f t="shared" si="4"/>
        <v>11104.562647948875</v>
      </c>
      <c r="C32" s="15">
        <f t="shared" si="0"/>
        <v>48.582461584776333</v>
      </c>
      <c r="D32" s="15">
        <f t="shared" si="1"/>
        <v>11153.145109533651</v>
      </c>
      <c r="E32" s="15">
        <f t="shared" si="2"/>
        <v>0</v>
      </c>
      <c r="F32" s="15">
        <f t="shared" si="3"/>
        <v>11153.145109533651</v>
      </c>
    </row>
    <row r="33" spans="1:6" x14ac:dyDescent="0.15">
      <c r="A33" s="1">
        <v>26</v>
      </c>
      <c r="B33" s="15">
        <f t="shared" si="4"/>
        <v>11153.145109533651</v>
      </c>
      <c r="C33" s="15">
        <f t="shared" si="0"/>
        <v>48.795009854209717</v>
      </c>
      <c r="D33" s="15">
        <f t="shared" si="1"/>
        <v>11201.94011938786</v>
      </c>
      <c r="E33" s="15">
        <f t="shared" si="2"/>
        <v>0</v>
      </c>
      <c r="F33" s="15">
        <f t="shared" si="3"/>
        <v>11201.94011938786</v>
      </c>
    </row>
    <row r="34" spans="1:6" x14ac:dyDescent="0.15">
      <c r="A34" s="1">
        <v>27</v>
      </c>
      <c r="B34" s="15">
        <f t="shared" si="4"/>
        <v>11201.94011938786</v>
      </c>
      <c r="C34" s="15">
        <f t="shared" si="0"/>
        <v>49.008488022321878</v>
      </c>
      <c r="D34" s="15">
        <f t="shared" si="1"/>
        <v>11250.948607410182</v>
      </c>
      <c r="E34" s="15">
        <f t="shared" si="2"/>
        <v>0</v>
      </c>
      <c r="F34" s="15">
        <f t="shared" si="3"/>
        <v>11250.948607410182</v>
      </c>
    </row>
    <row r="35" spans="1:6" x14ac:dyDescent="0.15">
      <c r="A35" s="1">
        <v>28</v>
      </c>
      <c r="B35" s="15">
        <f t="shared" si="4"/>
        <v>11250.948607410182</v>
      </c>
      <c r="C35" s="15">
        <f t="shared" si="0"/>
        <v>49.222900157419545</v>
      </c>
      <c r="D35" s="15">
        <f t="shared" si="1"/>
        <v>11300.171507567602</v>
      </c>
      <c r="E35" s="15">
        <f t="shared" si="2"/>
        <v>0</v>
      </c>
      <c r="F35" s="15">
        <f t="shared" si="3"/>
        <v>11300.171507567602</v>
      </c>
    </row>
    <row r="36" spans="1:6" x14ac:dyDescent="0.15">
      <c r="A36" s="1">
        <v>29</v>
      </c>
      <c r="B36" s="15">
        <f t="shared" si="4"/>
        <v>11300.171507567602</v>
      </c>
      <c r="C36" s="15">
        <f t="shared" si="0"/>
        <v>49.438250345608246</v>
      </c>
      <c r="D36" s="15">
        <f t="shared" si="1"/>
        <v>11349.609757913211</v>
      </c>
      <c r="E36" s="15">
        <f t="shared" si="2"/>
        <v>0</v>
      </c>
      <c r="F36" s="15">
        <f t="shared" si="3"/>
        <v>11349.609757913211</v>
      </c>
    </row>
    <row r="37" spans="1:6" x14ac:dyDescent="0.15">
      <c r="A37" s="1">
        <v>30</v>
      </c>
      <c r="B37" s="15">
        <f t="shared" si="4"/>
        <v>11349.609757913211</v>
      </c>
      <c r="C37" s="15">
        <f t="shared" si="0"/>
        <v>49.654542690870294</v>
      </c>
      <c r="D37" s="15">
        <f t="shared" si="1"/>
        <v>11399.264300604082</v>
      </c>
      <c r="E37" s="15">
        <f t="shared" si="2"/>
        <v>0</v>
      </c>
      <c r="F37" s="15">
        <f t="shared" si="3"/>
        <v>11399.264300604082</v>
      </c>
    </row>
    <row r="38" spans="1:6" x14ac:dyDescent="0.15">
      <c r="A38" s="1">
        <v>31</v>
      </c>
      <c r="B38" s="15">
        <f t="shared" si="4"/>
        <v>11399.264300604082</v>
      </c>
      <c r="C38" s="15">
        <f t="shared" si="0"/>
        <v>49.871781315142862</v>
      </c>
      <c r="D38" s="15">
        <f t="shared" si="1"/>
        <v>11449.136081919225</v>
      </c>
      <c r="E38" s="15">
        <f t="shared" si="2"/>
        <v>0</v>
      </c>
      <c r="F38" s="15">
        <f t="shared" si="3"/>
        <v>11449.136081919225</v>
      </c>
    </row>
    <row r="39" spans="1:6" x14ac:dyDescent="0.15">
      <c r="A39" s="1">
        <v>32</v>
      </c>
      <c r="B39" s="15">
        <f t="shared" si="4"/>
        <v>11449.136081919225</v>
      </c>
      <c r="C39" s="15">
        <f t="shared" si="0"/>
        <v>50.089970358396606</v>
      </c>
      <c r="D39" s="15">
        <f t="shared" si="1"/>
        <v>11499.226052277621</v>
      </c>
      <c r="E39" s="15">
        <f t="shared" si="2"/>
        <v>0</v>
      </c>
      <c r="F39" s="15">
        <f t="shared" si="3"/>
        <v>11499.226052277621</v>
      </c>
    </row>
    <row r="40" spans="1:6" x14ac:dyDescent="0.15">
      <c r="A40" s="1">
        <v>33</v>
      </c>
      <c r="B40" s="15">
        <f t="shared" si="4"/>
        <v>11499.226052277621</v>
      </c>
      <c r="C40" s="15">
        <f t="shared" si="0"/>
        <v>50.309113978714592</v>
      </c>
      <c r="D40" s="15">
        <f t="shared" si="1"/>
        <v>11549.535166256335</v>
      </c>
      <c r="E40" s="15">
        <f t="shared" si="2"/>
        <v>0</v>
      </c>
      <c r="F40" s="15">
        <f t="shared" si="3"/>
        <v>11549.535166256335</v>
      </c>
    </row>
    <row r="41" spans="1:6" x14ac:dyDescent="0.15">
      <c r="A41" s="1">
        <v>34</v>
      </c>
      <c r="B41" s="15">
        <f t="shared" si="4"/>
        <v>11549.535166256335</v>
      </c>
      <c r="C41" s="15">
        <f t="shared" si="0"/>
        <v>50.529216352371463</v>
      </c>
      <c r="D41" s="15">
        <f t="shared" si="1"/>
        <v>11600.064382608707</v>
      </c>
      <c r="E41" s="15">
        <f t="shared" si="2"/>
        <v>0</v>
      </c>
      <c r="F41" s="15">
        <f t="shared" si="3"/>
        <v>11600.064382608707</v>
      </c>
    </row>
    <row r="42" spans="1:6" x14ac:dyDescent="0.15">
      <c r="A42" s="1">
        <v>35</v>
      </c>
      <c r="B42" s="15">
        <f t="shared" si="4"/>
        <v>11600.064382608707</v>
      </c>
      <c r="C42" s="15">
        <f t="shared" si="0"/>
        <v>50.750281673913086</v>
      </c>
      <c r="D42" s="15">
        <f t="shared" si="1"/>
        <v>11650.81466428262</v>
      </c>
      <c r="E42" s="15">
        <f t="shared" si="2"/>
        <v>0</v>
      </c>
      <c r="F42" s="15">
        <f t="shared" si="3"/>
        <v>11650.81466428262</v>
      </c>
    </row>
    <row r="43" spans="1:6" x14ac:dyDescent="0.15">
      <c r="A43" s="1">
        <v>36</v>
      </c>
      <c r="B43" s="15">
        <f t="shared" si="4"/>
        <v>11650.81466428262</v>
      </c>
      <c r="C43" s="15">
        <f t="shared" si="0"/>
        <v>50.972314156236457</v>
      </c>
      <c r="D43" s="15">
        <f t="shared" si="1"/>
        <v>11701.786978438857</v>
      </c>
      <c r="E43" s="15">
        <f t="shared" si="2"/>
        <v>0</v>
      </c>
      <c r="F43" s="15">
        <f t="shared" si="3"/>
        <v>11701.786978438857</v>
      </c>
    </row>
    <row r="44" spans="1:6" x14ac:dyDescent="0.15">
      <c r="A44" s="1">
        <v>37</v>
      </c>
      <c r="B44" s="15">
        <f t="shared" si="4"/>
        <v>11701.786978438857</v>
      </c>
      <c r="C44" s="15">
        <f t="shared" si="0"/>
        <v>51.195318030670002</v>
      </c>
      <c r="D44" s="15">
        <f t="shared" si="1"/>
        <v>11752.982296469527</v>
      </c>
      <c r="E44" s="15">
        <f t="shared" si="2"/>
        <v>0</v>
      </c>
      <c r="F44" s="15">
        <f t="shared" si="3"/>
        <v>11752.982296469527</v>
      </c>
    </row>
    <row r="45" spans="1:6" x14ac:dyDescent="0.15">
      <c r="A45" s="1">
        <v>38</v>
      </c>
      <c r="B45" s="15">
        <f t="shared" si="4"/>
        <v>11752.982296469527</v>
      </c>
      <c r="C45" s="15">
        <f t="shared" si="0"/>
        <v>51.419297547054171</v>
      </c>
      <c r="D45" s="15">
        <f t="shared" si="1"/>
        <v>11804.401594016581</v>
      </c>
      <c r="E45" s="15">
        <f t="shared" si="2"/>
        <v>0</v>
      </c>
      <c r="F45" s="15">
        <f t="shared" si="3"/>
        <v>11804.401594016581</v>
      </c>
    </row>
    <row r="46" spans="1:6" x14ac:dyDescent="0.15">
      <c r="A46" s="1">
        <v>39</v>
      </c>
      <c r="B46" s="15">
        <f t="shared" si="4"/>
        <v>11804.401594016581</v>
      </c>
      <c r="C46" s="15">
        <f t="shared" si="0"/>
        <v>51.644256973822536</v>
      </c>
      <c r="D46" s="15">
        <f t="shared" si="1"/>
        <v>11856.045850990404</v>
      </c>
      <c r="E46" s="15">
        <f t="shared" si="2"/>
        <v>0</v>
      </c>
      <c r="F46" s="15">
        <f t="shared" si="3"/>
        <v>11856.045850990404</v>
      </c>
    </row>
    <row r="47" spans="1:6" x14ac:dyDescent="0.15">
      <c r="A47" s="1">
        <v>40</v>
      </c>
      <c r="B47" s="15">
        <f t="shared" si="4"/>
        <v>11856.045850990404</v>
      </c>
      <c r="C47" s="15">
        <f t="shared" si="0"/>
        <v>51.870200598083009</v>
      </c>
      <c r="D47" s="15">
        <f t="shared" si="1"/>
        <v>11907.916051588487</v>
      </c>
      <c r="E47" s="15">
        <f t="shared" si="2"/>
        <v>0</v>
      </c>
      <c r="F47" s="15">
        <f t="shared" si="3"/>
        <v>11907.916051588487</v>
      </c>
    </row>
    <row r="48" spans="1:6" x14ac:dyDescent="0.15">
      <c r="A48" s="1">
        <v>41</v>
      </c>
      <c r="B48" s="15">
        <f t="shared" si="4"/>
        <v>11907.916051588487</v>
      </c>
      <c r="C48" s="15">
        <f t="shared" si="0"/>
        <v>52.097132725699623</v>
      </c>
      <c r="D48" s="15">
        <f t="shared" si="1"/>
        <v>11960.013184314186</v>
      </c>
      <c r="E48" s="15">
        <f t="shared" si="2"/>
        <v>0</v>
      </c>
      <c r="F48" s="15">
        <f t="shared" si="3"/>
        <v>11960.013184314186</v>
      </c>
    </row>
    <row r="49" spans="1:6" x14ac:dyDescent="0.15">
      <c r="A49" s="1">
        <v>42</v>
      </c>
      <c r="B49" s="15">
        <f t="shared" si="4"/>
        <v>11960.013184314186</v>
      </c>
      <c r="C49" s="15">
        <f t="shared" si="0"/>
        <v>52.32505768137456</v>
      </c>
      <c r="D49" s="15">
        <f t="shared" si="1"/>
        <v>12012.338241995561</v>
      </c>
      <c r="E49" s="15">
        <f t="shared" si="2"/>
        <v>0</v>
      </c>
      <c r="F49" s="15">
        <f t="shared" si="3"/>
        <v>12012.338241995561</v>
      </c>
    </row>
    <row r="50" spans="1:6" x14ac:dyDescent="0.15">
      <c r="A50" s="1">
        <v>43</v>
      </c>
      <c r="B50" s="15">
        <f t="shared" si="4"/>
        <v>12012.338241995561</v>
      </c>
      <c r="C50" s="15">
        <f t="shared" si="0"/>
        <v>52.553979808730574</v>
      </c>
      <c r="D50" s="15">
        <f t="shared" si="1"/>
        <v>12064.892221804292</v>
      </c>
      <c r="E50" s="15">
        <f t="shared" si="2"/>
        <v>0</v>
      </c>
      <c r="F50" s="15">
        <f t="shared" si="3"/>
        <v>12064.892221804292</v>
      </c>
    </row>
    <row r="51" spans="1:6" x14ac:dyDescent="0.15">
      <c r="A51" s="1">
        <v>44</v>
      </c>
      <c r="B51" s="15">
        <f t="shared" si="4"/>
        <v>12064.892221804292</v>
      </c>
      <c r="C51" s="15">
        <f t="shared" si="0"/>
        <v>52.78390347039376</v>
      </c>
      <c r="D51" s="15">
        <f t="shared" si="1"/>
        <v>12117.676125274686</v>
      </c>
      <c r="E51" s="15">
        <f t="shared" si="2"/>
        <v>0</v>
      </c>
      <c r="F51" s="15">
        <f t="shared" si="3"/>
        <v>12117.676125274686</v>
      </c>
    </row>
    <row r="52" spans="1:6" x14ac:dyDescent="0.15">
      <c r="A52" s="1">
        <v>45</v>
      </c>
      <c r="B52" s="15">
        <f t="shared" si="4"/>
        <v>12117.676125274686</v>
      </c>
      <c r="C52" s="15">
        <f t="shared" si="0"/>
        <v>53.014833048076753</v>
      </c>
      <c r="D52" s="15">
        <f t="shared" si="1"/>
        <v>12170.690958322763</v>
      </c>
      <c r="E52" s="15">
        <f t="shared" si="2"/>
        <v>0</v>
      </c>
      <c r="F52" s="15">
        <f t="shared" si="3"/>
        <v>12170.690958322763</v>
      </c>
    </row>
    <row r="53" spans="1:6" x14ac:dyDescent="0.15">
      <c r="A53" s="1">
        <v>46</v>
      </c>
      <c r="B53" s="15">
        <f t="shared" si="4"/>
        <v>12170.690958322763</v>
      </c>
      <c r="C53" s="15">
        <f t="shared" si="0"/>
        <v>53.246772942662083</v>
      </c>
      <c r="D53" s="15">
        <f t="shared" si="1"/>
        <v>12223.937731265425</v>
      </c>
      <c r="E53" s="15">
        <f t="shared" si="2"/>
        <v>0</v>
      </c>
      <c r="F53" s="15">
        <f t="shared" si="3"/>
        <v>12223.937731265425</v>
      </c>
    </row>
    <row r="54" spans="1:6" x14ac:dyDescent="0.15">
      <c r="A54" s="1">
        <v>47</v>
      </c>
      <c r="B54" s="15">
        <f t="shared" si="4"/>
        <v>12223.937731265425</v>
      </c>
      <c r="C54" s="15">
        <f t="shared" si="0"/>
        <v>53.47972757428623</v>
      </c>
      <c r="D54" s="15">
        <f t="shared" si="1"/>
        <v>12277.417458839711</v>
      </c>
      <c r="E54" s="15">
        <f t="shared" si="2"/>
        <v>0</v>
      </c>
      <c r="F54" s="15">
        <f t="shared" si="3"/>
        <v>12277.417458839711</v>
      </c>
    </row>
    <row r="55" spans="1:6" x14ac:dyDescent="0.15">
      <c r="A55" s="1">
        <v>48</v>
      </c>
      <c r="B55" s="15">
        <f t="shared" si="4"/>
        <v>12277.417458839711</v>
      </c>
      <c r="C55" s="15">
        <f t="shared" si="0"/>
        <v>53.713701382423729</v>
      </c>
      <c r="D55" s="15">
        <f t="shared" si="1"/>
        <v>12331.131160222134</v>
      </c>
      <c r="E55" s="15">
        <f t="shared" si="2"/>
        <v>0</v>
      </c>
      <c r="F55" s="15">
        <f t="shared" si="3"/>
        <v>12331.131160222134</v>
      </c>
    </row>
    <row r="56" spans="1:6" x14ac:dyDescent="0.15">
      <c r="A56" s="1">
        <v>49</v>
      </c>
      <c r="B56" s="15">
        <f t="shared" si="4"/>
        <v>12331.131160222134</v>
      </c>
      <c r="C56" s="15">
        <f t="shared" si="0"/>
        <v>53.948698825971832</v>
      </c>
      <c r="D56" s="15">
        <f t="shared" si="1"/>
        <v>12385.079859048106</v>
      </c>
      <c r="E56" s="15">
        <f t="shared" si="2"/>
        <v>0</v>
      </c>
      <c r="F56" s="15">
        <f t="shared" si="3"/>
        <v>12385.079859048106</v>
      </c>
    </row>
    <row r="57" spans="1:6" x14ac:dyDescent="0.15">
      <c r="A57" s="1">
        <v>50</v>
      </c>
      <c r="B57" s="15">
        <f t="shared" si="4"/>
        <v>12385.079859048106</v>
      </c>
      <c r="C57" s="15">
        <f t="shared" si="0"/>
        <v>54.184724383335457</v>
      </c>
      <c r="D57" s="15">
        <f t="shared" si="1"/>
        <v>12439.264583431443</v>
      </c>
      <c r="E57" s="15">
        <f t="shared" si="2"/>
        <v>0</v>
      </c>
      <c r="F57" s="15">
        <f t="shared" si="3"/>
        <v>12439.264583431443</v>
      </c>
    </row>
    <row r="58" spans="1:6" x14ac:dyDescent="0.15">
      <c r="A58" s="1">
        <v>51</v>
      </c>
      <c r="B58" s="15">
        <f t="shared" si="4"/>
        <v>12439.264583431443</v>
      </c>
      <c r="C58" s="15">
        <f t="shared" si="0"/>
        <v>54.421782552512553</v>
      </c>
      <c r="D58" s="15">
        <f t="shared" si="1"/>
        <v>12493.686365983955</v>
      </c>
      <c r="E58" s="15">
        <f t="shared" si="2"/>
        <v>0</v>
      </c>
      <c r="F58" s="15">
        <f t="shared" si="3"/>
        <v>12493.686365983955</v>
      </c>
    </row>
    <row r="59" spans="1:6" x14ac:dyDescent="0.15">
      <c r="A59" s="1">
        <v>52</v>
      </c>
      <c r="B59" s="15">
        <f t="shared" si="4"/>
        <v>12493.686365983955</v>
      </c>
      <c r="C59" s="15">
        <f t="shared" si="0"/>
        <v>54.659877851179793</v>
      </c>
      <c r="D59" s="15">
        <f t="shared" si="1"/>
        <v>12548.346243835134</v>
      </c>
      <c r="E59" s="15">
        <f t="shared" si="2"/>
        <v>0</v>
      </c>
      <c r="F59" s="15">
        <f t="shared" si="3"/>
        <v>12548.346243835134</v>
      </c>
    </row>
    <row r="60" spans="1:6" x14ac:dyDescent="0.15">
      <c r="A60" s="1">
        <v>53</v>
      </c>
      <c r="B60" s="15">
        <f t="shared" si="4"/>
        <v>12548.346243835134</v>
      </c>
      <c r="C60" s="15">
        <f t="shared" si="0"/>
        <v>54.899014816778717</v>
      </c>
      <c r="D60" s="15">
        <f t="shared" si="1"/>
        <v>12603.245258651914</v>
      </c>
      <c r="E60" s="15">
        <f t="shared" si="2"/>
        <v>0</v>
      </c>
      <c r="F60" s="15">
        <f t="shared" si="3"/>
        <v>12603.245258651914</v>
      </c>
    </row>
    <row r="61" spans="1:6" x14ac:dyDescent="0.15">
      <c r="A61" s="1">
        <v>54</v>
      </c>
      <c r="B61" s="15">
        <f t="shared" si="4"/>
        <v>12603.245258651914</v>
      </c>
      <c r="C61" s="15">
        <f t="shared" si="0"/>
        <v>55.139198006602115</v>
      </c>
      <c r="D61" s="15">
        <f t="shared" si="1"/>
        <v>12658.384456658516</v>
      </c>
      <c r="E61" s="15">
        <f t="shared" si="2"/>
        <v>0</v>
      </c>
      <c r="F61" s="15">
        <f t="shared" si="3"/>
        <v>12658.384456658516</v>
      </c>
    </row>
    <row r="62" spans="1:6" x14ac:dyDescent="0.15">
      <c r="A62" s="1">
        <v>55</v>
      </c>
      <c r="B62" s="15">
        <f t="shared" si="4"/>
        <v>12658.384456658516</v>
      </c>
      <c r="C62" s="15">
        <f t="shared" si="0"/>
        <v>55.380431997881004</v>
      </c>
      <c r="D62" s="15">
        <f t="shared" si="1"/>
        <v>12713.764888656397</v>
      </c>
      <c r="E62" s="15">
        <f t="shared" si="2"/>
        <v>0</v>
      </c>
      <c r="F62" s="15">
        <f t="shared" si="3"/>
        <v>12713.764888656397</v>
      </c>
    </row>
    <row r="63" spans="1:6" x14ac:dyDescent="0.15">
      <c r="A63" s="1">
        <v>56</v>
      </c>
      <c r="B63" s="15">
        <f t="shared" si="4"/>
        <v>12713.764888656397</v>
      </c>
      <c r="C63" s="15">
        <f t="shared" si="0"/>
        <v>55.622721387871728</v>
      </c>
      <c r="D63" s="15">
        <f t="shared" si="1"/>
        <v>12769.387610044269</v>
      </c>
      <c r="E63" s="15">
        <f t="shared" si="2"/>
        <v>0</v>
      </c>
      <c r="F63" s="15">
        <f t="shared" si="3"/>
        <v>12769.387610044269</v>
      </c>
    </row>
    <row r="64" spans="1:6" x14ac:dyDescent="0.15">
      <c r="A64" s="1">
        <v>57</v>
      </c>
      <c r="B64" s="15">
        <f t="shared" si="4"/>
        <v>12769.387610044269</v>
      </c>
      <c r="C64" s="15">
        <f t="shared" si="0"/>
        <v>55.86607079394367</v>
      </c>
      <c r="D64" s="15">
        <f t="shared" si="1"/>
        <v>12825.253680838212</v>
      </c>
      <c r="E64" s="15">
        <f t="shared" si="2"/>
        <v>0</v>
      </c>
      <c r="F64" s="15">
        <f t="shared" si="3"/>
        <v>12825.253680838212</v>
      </c>
    </row>
    <row r="65" spans="1:6" x14ac:dyDescent="0.15">
      <c r="A65" s="1">
        <v>58</v>
      </c>
      <c r="B65" s="15">
        <f t="shared" si="4"/>
        <v>12825.253680838212</v>
      </c>
      <c r="C65" s="15">
        <f t="shared" si="0"/>
        <v>56.110484853667174</v>
      </c>
      <c r="D65" s="15">
        <f t="shared" si="1"/>
        <v>12881.364165691879</v>
      </c>
      <c r="E65" s="15">
        <f t="shared" si="2"/>
        <v>0</v>
      </c>
      <c r="F65" s="15">
        <f t="shared" si="3"/>
        <v>12881.364165691879</v>
      </c>
    </row>
    <row r="66" spans="1:6" x14ac:dyDescent="0.15">
      <c r="A66" s="1">
        <v>59</v>
      </c>
      <c r="B66" s="15">
        <f t="shared" si="4"/>
        <v>12881.364165691879</v>
      </c>
      <c r="C66" s="15">
        <f t="shared" si="0"/>
        <v>56.355968224901964</v>
      </c>
      <c r="D66" s="15">
        <f t="shared" si="1"/>
        <v>12937.72013391678</v>
      </c>
      <c r="E66" s="15">
        <f t="shared" si="2"/>
        <v>0</v>
      </c>
      <c r="F66" s="15">
        <f t="shared" si="3"/>
        <v>12937.72013391678</v>
      </c>
    </row>
    <row r="67" spans="1:6" x14ac:dyDescent="0.15">
      <c r="A67" s="1">
        <v>60</v>
      </c>
      <c r="B67" s="15">
        <f t="shared" si="4"/>
        <v>12937.72013391678</v>
      </c>
      <c r="C67" s="15">
        <f t="shared" si="0"/>
        <v>56.602525585885907</v>
      </c>
      <c r="D67" s="15">
        <f t="shared" si="1"/>
        <v>12994.322659502666</v>
      </c>
      <c r="E67" s="15">
        <f t="shared" si="2"/>
        <v>0</v>
      </c>
      <c r="F67" s="15">
        <f t="shared" si="3"/>
        <v>12994.322659502666</v>
      </c>
    </row>
    <row r="68" spans="1:6" x14ac:dyDescent="0.15">
      <c r="A68" s="1">
        <v>61</v>
      </c>
      <c r="B68" s="15">
        <f t="shared" si="4"/>
        <v>12994.322659502666</v>
      </c>
      <c r="C68" s="15">
        <f t="shared" si="0"/>
        <v>56.850161635324156</v>
      </c>
      <c r="D68" s="15">
        <f t="shared" si="1"/>
        <v>13051.17282113799</v>
      </c>
      <c r="E68" s="15">
        <f t="shared" si="2"/>
        <v>0</v>
      </c>
      <c r="F68" s="15">
        <f t="shared" si="3"/>
        <v>13051.17282113799</v>
      </c>
    </row>
    <row r="69" spans="1:6" x14ac:dyDescent="0.15">
      <c r="A69" s="1">
        <v>62</v>
      </c>
      <c r="B69" s="15">
        <f t="shared" si="4"/>
        <v>13051.17282113799</v>
      </c>
      <c r="C69" s="15">
        <f t="shared" si="0"/>
        <v>57.098881092478699</v>
      </c>
      <c r="D69" s="15">
        <f t="shared" si="1"/>
        <v>13108.27170223047</v>
      </c>
      <c r="E69" s="15">
        <f t="shared" si="2"/>
        <v>0</v>
      </c>
      <c r="F69" s="15">
        <f t="shared" si="3"/>
        <v>13108.27170223047</v>
      </c>
    </row>
    <row r="70" spans="1:6" x14ac:dyDescent="0.15">
      <c r="A70" s="1">
        <v>63</v>
      </c>
      <c r="B70" s="15">
        <f t="shared" si="4"/>
        <v>13108.27170223047</v>
      </c>
      <c r="C70" s="15">
        <f t="shared" si="0"/>
        <v>57.348688697258297</v>
      </c>
      <c r="D70" s="15">
        <f t="shared" si="1"/>
        <v>13165.620390927728</v>
      </c>
      <c r="E70" s="15">
        <f t="shared" si="2"/>
        <v>0</v>
      </c>
      <c r="F70" s="15">
        <f t="shared" si="3"/>
        <v>13165.620390927728</v>
      </c>
    </row>
    <row r="71" spans="1:6" x14ac:dyDescent="0.15">
      <c r="A71" s="1">
        <v>64</v>
      </c>
      <c r="B71" s="15">
        <f t="shared" si="4"/>
        <v>13165.620390927728</v>
      </c>
      <c r="C71" s="15">
        <f t="shared" si="0"/>
        <v>57.599589210308807</v>
      </c>
      <c r="D71" s="15">
        <f t="shared" si="1"/>
        <v>13223.219980138037</v>
      </c>
      <c r="E71" s="15">
        <f t="shared" si="2"/>
        <v>0</v>
      </c>
      <c r="F71" s="15">
        <f t="shared" si="3"/>
        <v>13223.219980138037</v>
      </c>
    </row>
    <row r="72" spans="1:6" x14ac:dyDescent="0.15">
      <c r="A72" s="1">
        <v>65</v>
      </c>
      <c r="B72" s="15">
        <f t="shared" si="4"/>
        <v>13223.219980138037</v>
      </c>
      <c r="C72" s="15">
        <f t="shared" ref="C72:C135" si="5">-IPMT($B$3/12,1,$B$4*12,B72)</f>
        <v>57.851587413103907</v>
      </c>
      <c r="D72" s="15">
        <f t="shared" ref="D72:D135" si="6">SUM(B72:C72)</f>
        <v>13281.071567551142</v>
      </c>
      <c r="E72" s="15">
        <f t="shared" ref="E72:E135" si="7">C72-(C72*$B$5)</f>
        <v>0</v>
      </c>
      <c r="F72" s="15">
        <f t="shared" ref="F72:F135" si="8">D72-E72</f>
        <v>13281.071567551142</v>
      </c>
    </row>
    <row r="73" spans="1:6" x14ac:dyDescent="0.15">
      <c r="A73" s="1">
        <v>66</v>
      </c>
      <c r="B73" s="15">
        <f t="shared" ref="B73:B136" si="9">F72</f>
        <v>13281.071567551142</v>
      </c>
      <c r="C73" s="15">
        <f t="shared" si="5"/>
        <v>58.104688108036243</v>
      </c>
      <c r="D73" s="15">
        <f t="shared" si="6"/>
        <v>13339.176255659178</v>
      </c>
      <c r="E73" s="15">
        <f t="shared" si="7"/>
        <v>0</v>
      </c>
      <c r="F73" s="15">
        <f t="shared" si="8"/>
        <v>13339.176255659178</v>
      </c>
    </row>
    <row r="74" spans="1:6" x14ac:dyDescent="0.15">
      <c r="A74" s="1">
        <v>67</v>
      </c>
      <c r="B74" s="15">
        <f t="shared" si="9"/>
        <v>13339.176255659178</v>
      </c>
      <c r="C74" s="15">
        <f t="shared" si="5"/>
        <v>58.358896118508895</v>
      </c>
      <c r="D74" s="15">
        <f t="shared" si="6"/>
        <v>13397.535151777687</v>
      </c>
      <c r="E74" s="15">
        <f t="shared" si="7"/>
        <v>0</v>
      </c>
      <c r="F74" s="15">
        <f t="shared" si="8"/>
        <v>13397.535151777687</v>
      </c>
    </row>
    <row r="75" spans="1:6" x14ac:dyDescent="0.15">
      <c r="A75" s="1">
        <v>68</v>
      </c>
      <c r="B75" s="15">
        <f t="shared" si="9"/>
        <v>13397.535151777687</v>
      </c>
      <c r="C75" s="15">
        <f t="shared" si="5"/>
        <v>58.614216289027375</v>
      </c>
      <c r="D75" s="15">
        <f t="shared" si="6"/>
        <v>13456.149368066715</v>
      </c>
      <c r="E75" s="15">
        <f t="shared" si="7"/>
        <v>0</v>
      </c>
      <c r="F75" s="15">
        <f t="shared" si="8"/>
        <v>13456.149368066715</v>
      </c>
    </row>
    <row r="76" spans="1:6" x14ac:dyDescent="0.15">
      <c r="A76" s="1">
        <v>69</v>
      </c>
      <c r="B76" s="15">
        <f t="shared" si="9"/>
        <v>13456.149368066715</v>
      </c>
      <c r="C76" s="15">
        <f t="shared" si="5"/>
        <v>58.870653485291875</v>
      </c>
      <c r="D76" s="15">
        <f t="shared" si="6"/>
        <v>13515.020021552007</v>
      </c>
      <c r="E76" s="15">
        <f t="shared" si="7"/>
        <v>0</v>
      </c>
      <c r="F76" s="15">
        <f t="shared" si="8"/>
        <v>13515.020021552007</v>
      </c>
    </row>
    <row r="77" spans="1:6" x14ac:dyDescent="0.15">
      <c r="A77" s="1">
        <v>70</v>
      </c>
      <c r="B77" s="15">
        <f t="shared" si="9"/>
        <v>13515.020021552007</v>
      </c>
      <c r="C77" s="15">
        <f t="shared" si="5"/>
        <v>59.128212594290034</v>
      </c>
      <c r="D77" s="15">
        <f t="shared" si="6"/>
        <v>13574.148234146298</v>
      </c>
      <c r="E77" s="15">
        <f t="shared" si="7"/>
        <v>0</v>
      </c>
      <c r="F77" s="15">
        <f t="shared" si="8"/>
        <v>13574.148234146298</v>
      </c>
    </row>
    <row r="78" spans="1:6" x14ac:dyDescent="0.15">
      <c r="A78" s="1">
        <v>71</v>
      </c>
      <c r="B78" s="15">
        <f t="shared" si="9"/>
        <v>13574.148234146298</v>
      </c>
      <c r="C78" s="15">
        <f t="shared" si="5"/>
        <v>59.386898524390055</v>
      </c>
      <c r="D78" s="15">
        <f t="shared" si="6"/>
        <v>13633.535132670688</v>
      </c>
      <c r="E78" s="15">
        <f t="shared" si="7"/>
        <v>0</v>
      </c>
      <c r="F78" s="15">
        <f t="shared" si="8"/>
        <v>13633.535132670688</v>
      </c>
    </row>
    <row r="79" spans="1:6" x14ac:dyDescent="0.15">
      <c r="A79" s="1">
        <v>72</v>
      </c>
      <c r="B79" s="15">
        <f t="shared" si="9"/>
        <v>13633.535132670688</v>
      </c>
      <c r="C79" s="15">
        <f t="shared" si="5"/>
        <v>59.646716205434252</v>
      </c>
      <c r="D79" s="15">
        <f t="shared" si="6"/>
        <v>13693.181848876122</v>
      </c>
      <c r="E79" s="15">
        <f t="shared" si="7"/>
        <v>0</v>
      </c>
      <c r="F79" s="15">
        <f t="shared" si="8"/>
        <v>13693.181848876122</v>
      </c>
    </row>
    <row r="80" spans="1:6" x14ac:dyDescent="0.15">
      <c r="A80" s="1">
        <v>73</v>
      </c>
      <c r="B80" s="15">
        <f t="shared" si="9"/>
        <v>13693.181848876122</v>
      </c>
      <c r="C80" s="15">
        <f t="shared" si="5"/>
        <v>59.907670588833028</v>
      </c>
      <c r="D80" s="15">
        <f t="shared" si="6"/>
        <v>13753.089519464955</v>
      </c>
      <c r="E80" s="15">
        <f t="shared" si="7"/>
        <v>0</v>
      </c>
      <c r="F80" s="15">
        <f t="shared" si="8"/>
        <v>13753.089519464955</v>
      </c>
    </row>
    <row r="81" spans="1:11" x14ac:dyDescent="0.15">
      <c r="A81" s="1">
        <v>74</v>
      </c>
      <c r="B81" s="15">
        <f t="shared" si="9"/>
        <v>13753.089519464955</v>
      </c>
      <c r="C81" s="15">
        <f t="shared" si="5"/>
        <v>60.169766647659173</v>
      </c>
      <c r="D81" s="15">
        <f t="shared" si="6"/>
        <v>13813.259286112614</v>
      </c>
      <c r="E81" s="15">
        <f t="shared" si="7"/>
        <v>0</v>
      </c>
      <c r="F81" s="15">
        <f t="shared" si="8"/>
        <v>13813.259286112614</v>
      </c>
    </row>
    <row r="82" spans="1:11" x14ac:dyDescent="0.15">
      <c r="A82" s="1">
        <v>75</v>
      </c>
      <c r="B82" s="15">
        <f t="shared" si="9"/>
        <v>13813.259286112614</v>
      </c>
      <c r="C82" s="15">
        <f t="shared" si="5"/>
        <v>60.433009376742682</v>
      </c>
      <c r="D82" s="15">
        <f t="shared" si="6"/>
        <v>13873.692295489356</v>
      </c>
      <c r="E82" s="15">
        <f t="shared" si="7"/>
        <v>0</v>
      </c>
      <c r="F82" s="15">
        <f t="shared" si="8"/>
        <v>13873.692295489356</v>
      </c>
    </row>
    <row r="83" spans="1:11" x14ac:dyDescent="0.15">
      <c r="A83" s="1">
        <v>76</v>
      </c>
      <c r="B83" s="15">
        <f t="shared" si="9"/>
        <v>13873.692295489356</v>
      </c>
      <c r="C83" s="15">
        <f t="shared" si="5"/>
        <v>60.697403792765925</v>
      </c>
      <c r="D83" s="15">
        <f t="shared" si="6"/>
        <v>13934.389699282123</v>
      </c>
      <c r="E83" s="15">
        <f t="shared" si="7"/>
        <v>0</v>
      </c>
      <c r="F83" s="15">
        <f t="shared" si="8"/>
        <v>13934.389699282123</v>
      </c>
    </row>
    <row r="84" spans="1:11" x14ac:dyDescent="0.15">
      <c r="A84" s="1">
        <v>77</v>
      </c>
      <c r="B84" s="15">
        <f t="shared" si="9"/>
        <v>13934.389699282123</v>
      </c>
      <c r="C84" s="15">
        <f t="shared" si="5"/>
        <v>60.962954934359288</v>
      </c>
      <c r="D84" s="15">
        <f t="shared" si="6"/>
        <v>13995.352654216482</v>
      </c>
      <c r="E84" s="15">
        <f t="shared" si="7"/>
        <v>0</v>
      </c>
      <c r="F84" s="15">
        <f t="shared" si="8"/>
        <v>13995.352654216482</v>
      </c>
    </row>
    <row r="85" spans="1:11" x14ac:dyDescent="0.15">
      <c r="A85" s="1">
        <v>78</v>
      </c>
      <c r="B85" s="15">
        <f t="shared" si="9"/>
        <v>13995.352654216482</v>
      </c>
      <c r="C85" s="15">
        <f t="shared" si="5"/>
        <v>61.229667862197097</v>
      </c>
      <c r="D85" s="15">
        <f t="shared" si="6"/>
        <v>14056.582322078679</v>
      </c>
      <c r="E85" s="15">
        <f t="shared" si="7"/>
        <v>0</v>
      </c>
      <c r="F85" s="15">
        <f t="shared" si="8"/>
        <v>14056.582322078679</v>
      </c>
    </row>
    <row r="86" spans="1:11" x14ac:dyDescent="0.15">
      <c r="A86" s="1">
        <v>79</v>
      </c>
      <c r="B86" s="15">
        <f t="shared" si="9"/>
        <v>14056.582322078679</v>
      </c>
      <c r="C86" s="15">
        <f t="shared" si="5"/>
        <v>61.497547659094224</v>
      </c>
      <c r="D86" s="15">
        <f t="shared" si="6"/>
        <v>14118.079869737772</v>
      </c>
      <c r="E86" s="15">
        <f t="shared" si="7"/>
        <v>0</v>
      </c>
      <c r="F86" s="15">
        <f t="shared" si="8"/>
        <v>14118.079869737772</v>
      </c>
    </row>
    <row r="87" spans="1:11" x14ac:dyDescent="0.15">
      <c r="A87" s="1">
        <v>80</v>
      </c>
      <c r="B87" s="15">
        <f t="shared" si="9"/>
        <v>14118.079869737772</v>
      </c>
      <c r="C87" s="15">
        <f t="shared" si="5"/>
        <v>61.766599430102744</v>
      </c>
      <c r="D87" s="15">
        <f t="shared" si="6"/>
        <v>14179.846469167875</v>
      </c>
      <c r="E87" s="15">
        <f t="shared" si="7"/>
        <v>0</v>
      </c>
      <c r="F87" s="15">
        <f t="shared" si="8"/>
        <v>14179.846469167875</v>
      </c>
    </row>
    <row r="88" spans="1:11" x14ac:dyDescent="0.15">
      <c r="A88" s="1">
        <v>81</v>
      </c>
      <c r="B88" s="15">
        <f t="shared" si="9"/>
        <v>14179.846469167875</v>
      </c>
      <c r="C88" s="15">
        <f t="shared" si="5"/>
        <v>62.036828302609443</v>
      </c>
      <c r="D88" s="15">
        <f t="shared" si="6"/>
        <v>14241.883297470484</v>
      </c>
      <c r="E88" s="15">
        <f t="shared" si="7"/>
        <v>0</v>
      </c>
      <c r="F88" s="15">
        <f t="shared" si="8"/>
        <v>14241.883297470484</v>
      </c>
    </row>
    <row r="89" spans="1:11" x14ac:dyDescent="0.15">
      <c r="A89" s="1">
        <v>82</v>
      </c>
      <c r="B89" s="15">
        <f t="shared" si="9"/>
        <v>14241.883297470484</v>
      </c>
      <c r="C89" s="15">
        <f t="shared" si="5"/>
        <v>62.308239426433367</v>
      </c>
      <c r="D89" s="15">
        <f t="shared" si="6"/>
        <v>14304.191536896917</v>
      </c>
      <c r="E89" s="15">
        <f t="shared" si="7"/>
        <v>0</v>
      </c>
      <c r="F89" s="15">
        <f t="shared" si="8"/>
        <v>14304.191536896917</v>
      </c>
    </row>
    <row r="90" spans="1:11" x14ac:dyDescent="0.15">
      <c r="A90" s="1">
        <v>83</v>
      </c>
      <c r="B90" s="15">
        <f t="shared" si="9"/>
        <v>14304.191536896917</v>
      </c>
      <c r="C90" s="15">
        <f t="shared" si="5"/>
        <v>62.580837973924005</v>
      </c>
      <c r="D90" s="15">
        <f t="shared" si="6"/>
        <v>14366.772374870841</v>
      </c>
      <c r="E90" s="15">
        <f t="shared" si="7"/>
        <v>0</v>
      </c>
      <c r="F90" s="15">
        <f t="shared" si="8"/>
        <v>14366.772374870841</v>
      </c>
    </row>
    <row r="91" spans="1:11" x14ac:dyDescent="0.15">
      <c r="A91" s="17">
        <v>84</v>
      </c>
      <c r="B91" s="18">
        <f t="shared" si="9"/>
        <v>14366.772374870841</v>
      </c>
      <c r="C91" s="18">
        <f t="shared" si="5"/>
        <v>62.854629140059927</v>
      </c>
      <c r="D91" s="18">
        <f t="shared" si="6"/>
        <v>14429.627004010901</v>
      </c>
      <c r="E91" s="18">
        <f t="shared" si="7"/>
        <v>0</v>
      </c>
      <c r="F91" s="18">
        <f t="shared" si="8"/>
        <v>14429.627004010901</v>
      </c>
      <c r="H91" s="17" t="s">
        <v>15</v>
      </c>
      <c r="I91" s="17"/>
      <c r="J91" s="17"/>
      <c r="K91" s="17"/>
    </row>
    <row r="92" spans="1:11" x14ac:dyDescent="0.15">
      <c r="A92" s="1">
        <v>85</v>
      </c>
      <c r="B92" s="15">
        <f t="shared" si="9"/>
        <v>14429.627004010901</v>
      </c>
      <c r="C92" s="15">
        <f t="shared" si="5"/>
        <v>63.129618142547685</v>
      </c>
      <c r="D92" s="15">
        <f t="shared" si="6"/>
        <v>14492.756622153449</v>
      </c>
      <c r="E92" s="15">
        <f t="shared" si="7"/>
        <v>0</v>
      </c>
      <c r="F92" s="15">
        <f t="shared" si="8"/>
        <v>14492.756622153449</v>
      </c>
    </row>
    <row r="93" spans="1:11" x14ac:dyDescent="0.15">
      <c r="A93" s="1">
        <v>86</v>
      </c>
      <c r="B93" s="15">
        <f t="shared" si="9"/>
        <v>14492.756622153449</v>
      </c>
      <c r="C93" s="15">
        <f t="shared" si="5"/>
        <v>63.405810221921335</v>
      </c>
      <c r="D93" s="15">
        <f t="shared" si="6"/>
        <v>14556.162432375369</v>
      </c>
      <c r="E93" s="15">
        <f t="shared" si="7"/>
        <v>0</v>
      </c>
      <c r="F93" s="15">
        <f t="shared" si="8"/>
        <v>14556.162432375369</v>
      </c>
    </row>
    <row r="94" spans="1:11" x14ac:dyDescent="0.15">
      <c r="A94" s="1">
        <v>87</v>
      </c>
      <c r="B94" s="15">
        <f t="shared" si="9"/>
        <v>14556.162432375369</v>
      </c>
      <c r="C94" s="15">
        <f t="shared" si="5"/>
        <v>63.683210641642233</v>
      </c>
      <c r="D94" s="15">
        <f t="shared" si="6"/>
        <v>14619.845643017012</v>
      </c>
      <c r="E94" s="15">
        <f t="shared" si="7"/>
        <v>0</v>
      </c>
      <c r="F94" s="15">
        <f t="shared" si="8"/>
        <v>14619.845643017012</v>
      </c>
    </row>
    <row r="95" spans="1:11" x14ac:dyDescent="0.15">
      <c r="A95" s="1">
        <v>88</v>
      </c>
      <c r="B95" s="15">
        <f t="shared" si="9"/>
        <v>14619.845643017012</v>
      </c>
      <c r="C95" s="15">
        <f t="shared" si="5"/>
        <v>63.961824688199421</v>
      </c>
      <c r="D95" s="15">
        <f t="shared" si="6"/>
        <v>14683.807467705212</v>
      </c>
      <c r="E95" s="15">
        <f t="shared" si="7"/>
        <v>0</v>
      </c>
      <c r="F95" s="15">
        <f t="shared" si="8"/>
        <v>14683.807467705212</v>
      </c>
    </row>
    <row r="96" spans="1:11" x14ac:dyDescent="0.15">
      <c r="A96" s="1">
        <v>89</v>
      </c>
      <c r="B96" s="15">
        <f t="shared" si="9"/>
        <v>14683.807467705212</v>
      </c>
      <c r="C96" s="15">
        <f t="shared" si="5"/>
        <v>64.241657671210305</v>
      </c>
      <c r="D96" s="15">
        <f t="shared" si="6"/>
        <v>14748.049125376423</v>
      </c>
      <c r="E96" s="15">
        <f t="shared" si="7"/>
        <v>0</v>
      </c>
      <c r="F96" s="15">
        <f t="shared" si="8"/>
        <v>14748.049125376423</v>
      </c>
    </row>
    <row r="97" spans="1:6" x14ac:dyDescent="0.15">
      <c r="A97" s="1">
        <v>90</v>
      </c>
      <c r="B97" s="15">
        <f t="shared" si="9"/>
        <v>14748.049125376423</v>
      </c>
      <c r="C97" s="15">
        <f t="shared" si="5"/>
        <v>64.522714923521846</v>
      </c>
      <c r="D97" s="15">
        <f t="shared" si="6"/>
        <v>14812.571840299945</v>
      </c>
      <c r="E97" s="15">
        <f t="shared" si="7"/>
        <v>0</v>
      </c>
      <c r="F97" s="15">
        <f t="shared" si="8"/>
        <v>14812.571840299945</v>
      </c>
    </row>
    <row r="98" spans="1:6" x14ac:dyDescent="0.15">
      <c r="A98" s="1">
        <v>91</v>
      </c>
      <c r="B98" s="15">
        <f t="shared" si="9"/>
        <v>14812.571840299945</v>
      </c>
      <c r="C98" s="15">
        <f t="shared" si="5"/>
        <v>64.805001801312244</v>
      </c>
      <c r="D98" s="15">
        <f t="shared" si="6"/>
        <v>14877.376842101257</v>
      </c>
      <c r="E98" s="15">
        <f t="shared" si="7"/>
        <v>0</v>
      </c>
      <c r="F98" s="15">
        <f t="shared" si="8"/>
        <v>14877.376842101257</v>
      </c>
    </row>
    <row r="99" spans="1:6" x14ac:dyDescent="0.15">
      <c r="A99" s="1">
        <v>92</v>
      </c>
      <c r="B99" s="15">
        <f t="shared" si="9"/>
        <v>14877.376842101257</v>
      </c>
      <c r="C99" s="15">
        <f t="shared" si="5"/>
        <v>65.088523684193007</v>
      </c>
      <c r="D99" s="15">
        <f t="shared" si="6"/>
        <v>14942.465365785451</v>
      </c>
      <c r="E99" s="15">
        <f t="shared" si="7"/>
        <v>0</v>
      </c>
      <c r="F99" s="15">
        <f t="shared" si="8"/>
        <v>14942.465365785451</v>
      </c>
    </row>
    <row r="100" spans="1:6" x14ac:dyDescent="0.15">
      <c r="A100" s="1">
        <v>93</v>
      </c>
      <c r="B100" s="15">
        <f t="shared" si="9"/>
        <v>14942.465365785451</v>
      </c>
      <c r="C100" s="15">
        <f t="shared" si="5"/>
        <v>65.373285975311333</v>
      </c>
      <c r="D100" s="15">
        <f t="shared" si="6"/>
        <v>15007.838651760761</v>
      </c>
      <c r="E100" s="15">
        <f t="shared" si="7"/>
        <v>0</v>
      </c>
      <c r="F100" s="15">
        <f t="shared" si="8"/>
        <v>15007.838651760761</v>
      </c>
    </row>
    <row r="101" spans="1:6" x14ac:dyDescent="0.15">
      <c r="A101" s="1">
        <v>94</v>
      </c>
      <c r="B101" s="15">
        <f t="shared" si="9"/>
        <v>15007.838651760761</v>
      </c>
      <c r="C101" s="15">
        <f t="shared" si="5"/>
        <v>65.659294101453327</v>
      </c>
      <c r="D101" s="15">
        <f t="shared" si="6"/>
        <v>15073.497945862215</v>
      </c>
      <c r="E101" s="15">
        <f t="shared" si="7"/>
        <v>0</v>
      </c>
      <c r="F101" s="15">
        <f t="shared" si="8"/>
        <v>15073.497945862215</v>
      </c>
    </row>
    <row r="102" spans="1:6" x14ac:dyDescent="0.15">
      <c r="A102" s="1">
        <v>95</v>
      </c>
      <c r="B102" s="15">
        <f t="shared" si="9"/>
        <v>15073.497945862215</v>
      </c>
      <c r="C102" s="15">
        <f t="shared" si="5"/>
        <v>65.946553513147194</v>
      </c>
      <c r="D102" s="15">
        <f t="shared" si="6"/>
        <v>15139.444499375362</v>
      </c>
      <c r="E102" s="15">
        <f t="shared" si="7"/>
        <v>0</v>
      </c>
      <c r="F102" s="15">
        <f t="shared" si="8"/>
        <v>15139.444499375362</v>
      </c>
    </row>
    <row r="103" spans="1:6" x14ac:dyDescent="0.15">
      <c r="A103" s="1">
        <v>96</v>
      </c>
      <c r="B103" s="15">
        <f t="shared" si="9"/>
        <v>15139.444499375362</v>
      </c>
      <c r="C103" s="15">
        <f t="shared" si="5"/>
        <v>66.235069684767211</v>
      </c>
      <c r="D103" s="15">
        <f t="shared" si="6"/>
        <v>15205.67956906013</v>
      </c>
      <c r="E103" s="15">
        <f t="shared" si="7"/>
        <v>0</v>
      </c>
      <c r="F103" s="15">
        <f t="shared" si="8"/>
        <v>15205.67956906013</v>
      </c>
    </row>
    <row r="104" spans="1:6" x14ac:dyDescent="0.15">
      <c r="A104" s="1">
        <v>97</v>
      </c>
      <c r="B104" s="15">
        <f t="shared" si="9"/>
        <v>15205.67956906013</v>
      </c>
      <c r="C104" s="15">
        <f t="shared" si="5"/>
        <v>66.524848114638061</v>
      </c>
      <c r="D104" s="15">
        <f t="shared" si="6"/>
        <v>15272.204417174768</v>
      </c>
      <c r="E104" s="15">
        <f t="shared" si="7"/>
        <v>0</v>
      </c>
      <c r="F104" s="15">
        <f t="shared" si="8"/>
        <v>15272.204417174768</v>
      </c>
    </row>
    <row r="105" spans="1:6" x14ac:dyDescent="0.15">
      <c r="A105" s="1">
        <v>98</v>
      </c>
      <c r="B105" s="15">
        <f t="shared" si="9"/>
        <v>15272.204417174768</v>
      </c>
      <c r="C105" s="15">
        <f t="shared" si="5"/>
        <v>66.815894325139595</v>
      </c>
      <c r="D105" s="15">
        <f t="shared" si="6"/>
        <v>15339.020311499908</v>
      </c>
      <c r="E105" s="15">
        <f t="shared" si="7"/>
        <v>0</v>
      </c>
      <c r="F105" s="15">
        <f t="shared" si="8"/>
        <v>15339.020311499908</v>
      </c>
    </row>
    <row r="106" spans="1:6" x14ac:dyDescent="0.15">
      <c r="A106" s="1">
        <v>99</v>
      </c>
      <c r="B106" s="15">
        <f t="shared" si="9"/>
        <v>15339.020311499908</v>
      </c>
      <c r="C106" s="15">
        <f t="shared" si="5"/>
        <v>67.108213862812093</v>
      </c>
      <c r="D106" s="15">
        <f t="shared" si="6"/>
        <v>15406.128525362719</v>
      </c>
      <c r="E106" s="15">
        <f t="shared" si="7"/>
        <v>0</v>
      </c>
      <c r="F106" s="15">
        <f t="shared" si="8"/>
        <v>15406.128525362719</v>
      </c>
    </row>
    <row r="107" spans="1:6" x14ac:dyDescent="0.15">
      <c r="A107" s="1">
        <v>100</v>
      </c>
      <c r="B107" s="15">
        <f t="shared" si="9"/>
        <v>15406.128525362719</v>
      </c>
      <c r="C107" s="15">
        <f t="shared" si="5"/>
        <v>67.401812298461877</v>
      </c>
      <c r="D107" s="15">
        <f t="shared" si="6"/>
        <v>15473.530337661181</v>
      </c>
      <c r="E107" s="15">
        <f t="shared" si="7"/>
        <v>0</v>
      </c>
      <c r="F107" s="15">
        <f t="shared" si="8"/>
        <v>15473.530337661181</v>
      </c>
    </row>
    <row r="108" spans="1:6" x14ac:dyDescent="0.15">
      <c r="A108" s="1">
        <v>101</v>
      </c>
      <c r="B108" s="15">
        <f t="shared" si="9"/>
        <v>15473.530337661181</v>
      </c>
      <c r="C108" s="15">
        <f t="shared" si="5"/>
        <v>67.696695227267654</v>
      </c>
      <c r="D108" s="15">
        <f t="shared" si="6"/>
        <v>15541.227032888448</v>
      </c>
      <c r="E108" s="15">
        <f t="shared" si="7"/>
        <v>0</v>
      </c>
      <c r="F108" s="15">
        <f t="shared" si="8"/>
        <v>15541.227032888448</v>
      </c>
    </row>
    <row r="109" spans="1:6" x14ac:dyDescent="0.15">
      <c r="A109" s="1">
        <v>102</v>
      </c>
      <c r="B109" s="15">
        <f t="shared" si="9"/>
        <v>15541.227032888448</v>
      </c>
      <c r="C109" s="15">
        <f t="shared" si="5"/>
        <v>67.992868268886951</v>
      </c>
      <c r="D109" s="15">
        <f t="shared" si="6"/>
        <v>15609.219901157336</v>
      </c>
      <c r="E109" s="15">
        <f t="shared" si="7"/>
        <v>0</v>
      </c>
      <c r="F109" s="15">
        <f t="shared" si="8"/>
        <v>15609.219901157336</v>
      </c>
    </row>
    <row r="110" spans="1:6" x14ac:dyDescent="0.15">
      <c r="A110" s="1">
        <v>103</v>
      </c>
      <c r="B110" s="15">
        <f t="shared" si="9"/>
        <v>15609.219901157336</v>
      </c>
      <c r="C110" s="15">
        <f t="shared" si="5"/>
        <v>68.290337067563343</v>
      </c>
      <c r="D110" s="15">
        <f t="shared" si="6"/>
        <v>15677.510238224899</v>
      </c>
      <c r="E110" s="15">
        <f t="shared" si="7"/>
        <v>0</v>
      </c>
      <c r="F110" s="15">
        <f t="shared" si="8"/>
        <v>15677.510238224899</v>
      </c>
    </row>
    <row r="111" spans="1:6" x14ac:dyDescent="0.15">
      <c r="A111" s="1">
        <v>104</v>
      </c>
      <c r="B111" s="15">
        <f t="shared" si="9"/>
        <v>15677.510238224899</v>
      </c>
      <c r="C111" s="15">
        <f t="shared" si="5"/>
        <v>68.589107292233919</v>
      </c>
      <c r="D111" s="15">
        <f t="shared" si="6"/>
        <v>15746.099345517132</v>
      </c>
      <c r="E111" s="15">
        <f t="shared" si="7"/>
        <v>0</v>
      </c>
      <c r="F111" s="15">
        <f t="shared" si="8"/>
        <v>15746.099345517132</v>
      </c>
    </row>
    <row r="112" spans="1:6" x14ac:dyDescent="0.15">
      <c r="A112" s="1">
        <v>105</v>
      </c>
      <c r="B112" s="15">
        <f t="shared" si="9"/>
        <v>15746.099345517132</v>
      </c>
      <c r="C112" s="15">
        <f t="shared" si="5"/>
        <v>68.889184636637452</v>
      </c>
      <c r="D112" s="15">
        <f t="shared" si="6"/>
        <v>15814.988530153769</v>
      </c>
      <c r="E112" s="15">
        <f t="shared" si="7"/>
        <v>0</v>
      </c>
      <c r="F112" s="15">
        <f t="shared" si="8"/>
        <v>15814.988530153769</v>
      </c>
    </row>
    <row r="113" spans="1:11" x14ac:dyDescent="0.15">
      <c r="A113" s="1">
        <v>106</v>
      </c>
      <c r="B113" s="15">
        <f t="shared" si="9"/>
        <v>15814.988530153769</v>
      </c>
      <c r="C113" s="15">
        <f t="shared" si="5"/>
        <v>69.190574819422736</v>
      </c>
      <c r="D113" s="15">
        <f t="shared" si="6"/>
        <v>15884.179104973191</v>
      </c>
      <c r="E113" s="15">
        <f t="shared" si="7"/>
        <v>0</v>
      </c>
      <c r="F113" s="15">
        <f t="shared" si="8"/>
        <v>15884.179104973191</v>
      </c>
    </row>
    <row r="114" spans="1:11" x14ac:dyDescent="0.15">
      <c r="A114" s="1">
        <v>107</v>
      </c>
      <c r="B114" s="15">
        <f t="shared" si="9"/>
        <v>15884.179104973191</v>
      </c>
      <c r="C114" s="15">
        <f t="shared" si="5"/>
        <v>69.493283584257711</v>
      </c>
      <c r="D114" s="15">
        <f t="shared" si="6"/>
        <v>15953.672388557448</v>
      </c>
      <c r="E114" s="15">
        <f t="shared" si="7"/>
        <v>0</v>
      </c>
      <c r="F114" s="15">
        <f t="shared" si="8"/>
        <v>15953.672388557448</v>
      </c>
    </row>
    <row r="115" spans="1:11" x14ac:dyDescent="0.15">
      <c r="A115" s="1">
        <v>108</v>
      </c>
      <c r="B115" s="15">
        <f t="shared" si="9"/>
        <v>15953.672388557448</v>
      </c>
      <c r="C115" s="15">
        <f t="shared" si="5"/>
        <v>69.797316699938833</v>
      </c>
      <c r="D115" s="15">
        <f t="shared" si="6"/>
        <v>16023.469705257387</v>
      </c>
      <c r="E115" s="15">
        <f t="shared" si="7"/>
        <v>0</v>
      </c>
      <c r="F115" s="15">
        <f t="shared" si="8"/>
        <v>16023.469705257387</v>
      </c>
    </row>
    <row r="116" spans="1:11" x14ac:dyDescent="0.15">
      <c r="A116" s="1">
        <v>109</v>
      </c>
      <c r="B116" s="15">
        <f t="shared" si="9"/>
        <v>16023.469705257387</v>
      </c>
      <c r="C116" s="15">
        <f t="shared" si="5"/>
        <v>70.102679960501064</v>
      </c>
      <c r="D116" s="15">
        <f t="shared" si="6"/>
        <v>16093.572385217887</v>
      </c>
      <c r="E116" s="15">
        <f t="shared" si="7"/>
        <v>0</v>
      </c>
      <c r="F116" s="15">
        <f t="shared" si="8"/>
        <v>16093.572385217887</v>
      </c>
    </row>
    <row r="117" spans="1:11" x14ac:dyDescent="0.15">
      <c r="A117" s="1">
        <v>110</v>
      </c>
      <c r="B117" s="15">
        <f t="shared" si="9"/>
        <v>16093.572385217887</v>
      </c>
      <c r="C117" s="15">
        <f t="shared" si="5"/>
        <v>70.409379185328248</v>
      </c>
      <c r="D117" s="15">
        <f t="shared" si="6"/>
        <v>16163.981764403215</v>
      </c>
      <c r="E117" s="15">
        <f t="shared" si="7"/>
        <v>0</v>
      </c>
      <c r="F117" s="15">
        <f t="shared" si="8"/>
        <v>16163.981764403215</v>
      </c>
    </row>
    <row r="118" spans="1:11" x14ac:dyDescent="0.15">
      <c r="A118" s="1">
        <v>111</v>
      </c>
      <c r="B118" s="15">
        <f t="shared" si="9"/>
        <v>16163.981764403215</v>
      </c>
      <c r="C118" s="15">
        <f t="shared" si="5"/>
        <v>70.717420219264056</v>
      </c>
      <c r="D118" s="15">
        <f t="shared" si="6"/>
        <v>16234.699184622479</v>
      </c>
      <c r="E118" s="15">
        <f t="shared" si="7"/>
        <v>0</v>
      </c>
      <c r="F118" s="15">
        <f t="shared" si="8"/>
        <v>16234.699184622479</v>
      </c>
    </row>
    <row r="119" spans="1:11" x14ac:dyDescent="0.15">
      <c r="A119" s="1">
        <v>112</v>
      </c>
      <c r="B119" s="15">
        <f t="shared" si="9"/>
        <v>16234.699184622479</v>
      </c>
      <c r="C119" s="15">
        <f t="shared" si="5"/>
        <v>71.026808932723341</v>
      </c>
      <c r="D119" s="15">
        <f t="shared" si="6"/>
        <v>16305.725993555203</v>
      </c>
      <c r="E119" s="15">
        <f t="shared" si="7"/>
        <v>0</v>
      </c>
      <c r="F119" s="15">
        <f t="shared" si="8"/>
        <v>16305.725993555203</v>
      </c>
    </row>
    <row r="120" spans="1:11" x14ac:dyDescent="0.15">
      <c r="A120" s="1">
        <v>113</v>
      </c>
      <c r="B120" s="15">
        <f t="shared" si="9"/>
        <v>16305.725993555203</v>
      </c>
      <c r="C120" s="15">
        <f t="shared" si="5"/>
        <v>71.337551221804006</v>
      </c>
      <c r="D120" s="15">
        <f t="shared" si="6"/>
        <v>16377.063544777007</v>
      </c>
      <c r="E120" s="15">
        <f t="shared" si="7"/>
        <v>0</v>
      </c>
      <c r="F120" s="15">
        <f t="shared" si="8"/>
        <v>16377.063544777007</v>
      </c>
    </row>
    <row r="121" spans="1:11" x14ac:dyDescent="0.15">
      <c r="A121" s="1">
        <v>114</v>
      </c>
      <c r="B121" s="15">
        <f t="shared" si="9"/>
        <v>16377.063544777007</v>
      </c>
      <c r="C121" s="15">
        <f t="shared" si="5"/>
        <v>71.649653008399397</v>
      </c>
      <c r="D121" s="15">
        <f t="shared" si="6"/>
        <v>16448.713197785408</v>
      </c>
      <c r="E121" s="15">
        <f t="shared" si="7"/>
        <v>0</v>
      </c>
      <c r="F121" s="15">
        <f t="shared" si="8"/>
        <v>16448.713197785408</v>
      </c>
    </row>
    <row r="122" spans="1:11" x14ac:dyDescent="0.15">
      <c r="A122" s="1">
        <v>115</v>
      </c>
      <c r="B122" s="15">
        <f t="shared" si="9"/>
        <v>16448.713197785408</v>
      </c>
      <c r="C122" s="15">
        <f t="shared" si="5"/>
        <v>71.963120240311156</v>
      </c>
      <c r="D122" s="15">
        <f t="shared" si="6"/>
        <v>16520.676318025719</v>
      </c>
      <c r="E122" s="15">
        <f t="shared" si="7"/>
        <v>0</v>
      </c>
      <c r="F122" s="15">
        <f t="shared" si="8"/>
        <v>16520.676318025719</v>
      </c>
    </row>
    <row r="123" spans="1:11" x14ac:dyDescent="0.15">
      <c r="A123" s="1">
        <v>116</v>
      </c>
      <c r="B123" s="15">
        <f t="shared" si="9"/>
        <v>16520.676318025719</v>
      </c>
      <c r="C123" s="15">
        <f t="shared" si="5"/>
        <v>72.277958891362516</v>
      </c>
      <c r="D123" s="15">
        <f t="shared" si="6"/>
        <v>16592.95427691708</v>
      </c>
      <c r="E123" s="15">
        <f t="shared" si="7"/>
        <v>0</v>
      </c>
      <c r="F123" s="15">
        <f t="shared" si="8"/>
        <v>16592.95427691708</v>
      </c>
    </row>
    <row r="124" spans="1:11" x14ac:dyDescent="0.15">
      <c r="A124" s="1">
        <v>117</v>
      </c>
      <c r="B124" s="15">
        <f t="shared" si="9"/>
        <v>16592.95427691708</v>
      </c>
      <c r="C124" s="15">
        <f t="shared" si="5"/>
        <v>72.594174961512223</v>
      </c>
      <c r="D124" s="15">
        <f t="shared" si="6"/>
        <v>16665.548451878592</v>
      </c>
      <c r="E124" s="15">
        <f t="shared" si="7"/>
        <v>0</v>
      </c>
      <c r="F124" s="15">
        <f t="shared" si="8"/>
        <v>16665.548451878592</v>
      </c>
    </row>
    <row r="125" spans="1:11" x14ac:dyDescent="0.15">
      <c r="A125" s="1">
        <v>118</v>
      </c>
      <c r="B125" s="15">
        <f t="shared" si="9"/>
        <v>16665.548451878592</v>
      </c>
      <c r="C125" s="15">
        <f t="shared" si="5"/>
        <v>72.91177447696883</v>
      </c>
      <c r="D125" s="15">
        <f t="shared" si="6"/>
        <v>16738.460226355561</v>
      </c>
      <c r="E125" s="15">
        <f t="shared" si="7"/>
        <v>0</v>
      </c>
      <c r="F125" s="15">
        <f t="shared" si="8"/>
        <v>16738.460226355561</v>
      </c>
    </row>
    <row r="126" spans="1:11" x14ac:dyDescent="0.15">
      <c r="A126" s="1">
        <v>119</v>
      </c>
      <c r="B126" s="15">
        <f t="shared" si="9"/>
        <v>16738.460226355561</v>
      </c>
      <c r="C126" s="15">
        <f t="shared" si="5"/>
        <v>73.230763490305577</v>
      </c>
      <c r="D126" s="15">
        <f t="shared" si="6"/>
        <v>16811.690989845865</v>
      </c>
      <c r="E126" s="15">
        <f t="shared" si="7"/>
        <v>0</v>
      </c>
      <c r="F126" s="15">
        <f t="shared" si="8"/>
        <v>16811.690989845865</v>
      </c>
    </row>
    <row r="127" spans="1:11" x14ac:dyDescent="0.15">
      <c r="A127" s="17">
        <v>120</v>
      </c>
      <c r="B127" s="18">
        <f t="shared" si="9"/>
        <v>16811.690989845865</v>
      </c>
      <c r="C127" s="18">
        <f t="shared" si="5"/>
        <v>73.551148080575658</v>
      </c>
      <c r="D127" s="18">
        <f t="shared" si="6"/>
        <v>16885.242137926442</v>
      </c>
      <c r="E127" s="18">
        <f t="shared" si="7"/>
        <v>0</v>
      </c>
      <c r="F127" s="18">
        <f t="shared" si="8"/>
        <v>16885.242137926442</v>
      </c>
      <c r="H127" s="17" t="s">
        <v>16</v>
      </c>
      <c r="I127" s="17"/>
      <c r="J127" s="17"/>
      <c r="K127" s="17"/>
    </row>
    <row r="128" spans="1:11" x14ac:dyDescent="0.15">
      <c r="A128" s="1">
        <v>121</v>
      </c>
      <c r="B128" s="15">
        <f t="shared" si="9"/>
        <v>16885.242137926442</v>
      </c>
      <c r="C128" s="15">
        <f t="shared" si="5"/>
        <v>73.872934353428178</v>
      </c>
      <c r="D128" s="15">
        <f t="shared" si="6"/>
        <v>16959.11507227987</v>
      </c>
      <c r="E128" s="15">
        <f t="shared" si="7"/>
        <v>0</v>
      </c>
      <c r="F128" s="15">
        <f t="shared" si="8"/>
        <v>16959.11507227987</v>
      </c>
    </row>
    <row r="129" spans="1:6" x14ac:dyDescent="0.15">
      <c r="A129" s="1">
        <v>122</v>
      </c>
      <c r="B129" s="15">
        <f t="shared" si="9"/>
        <v>16959.11507227987</v>
      </c>
      <c r="C129" s="15">
        <f t="shared" si="5"/>
        <v>74.196128441224431</v>
      </c>
      <c r="D129" s="15">
        <f t="shared" si="6"/>
        <v>17033.311200721095</v>
      </c>
      <c r="E129" s="15">
        <f t="shared" si="7"/>
        <v>0</v>
      </c>
      <c r="F129" s="15">
        <f t="shared" si="8"/>
        <v>17033.311200721095</v>
      </c>
    </row>
    <row r="130" spans="1:6" x14ac:dyDescent="0.15">
      <c r="A130" s="1">
        <v>123</v>
      </c>
      <c r="B130" s="15">
        <f t="shared" si="9"/>
        <v>17033.311200721095</v>
      </c>
      <c r="C130" s="15">
        <f t="shared" si="5"/>
        <v>74.520736503154779</v>
      </c>
      <c r="D130" s="15">
        <f t="shared" si="6"/>
        <v>17107.831937224251</v>
      </c>
      <c r="E130" s="15">
        <f t="shared" si="7"/>
        <v>0</v>
      </c>
      <c r="F130" s="15">
        <f t="shared" si="8"/>
        <v>17107.831937224251</v>
      </c>
    </row>
    <row r="131" spans="1:6" x14ac:dyDescent="0.15">
      <c r="A131" s="1">
        <v>124</v>
      </c>
      <c r="B131" s="15">
        <f t="shared" si="9"/>
        <v>17107.831937224251</v>
      </c>
      <c r="C131" s="15">
        <f t="shared" si="5"/>
        <v>74.846764725356095</v>
      </c>
      <c r="D131" s="15">
        <f t="shared" si="6"/>
        <v>17182.678701949608</v>
      </c>
      <c r="E131" s="15">
        <f t="shared" si="7"/>
        <v>0</v>
      </c>
      <c r="F131" s="15">
        <f t="shared" si="8"/>
        <v>17182.678701949608</v>
      </c>
    </row>
    <row r="132" spans="1:6" x14ac:dyDescent="0.15">
      <c r="A132" s="1">
        <v>125</v>
      </c>
      <c r="B132" s="15">
        <f t="shared" si="9"/>
        <v>17182.678701949608</v>
      </c>
      <c r="C132" s="15">
        <f t="shared" si="5"/>
        <v>75.174219321029526</v>
      </c>
      <c r="D132" s="15">
        <f t="shared" si="6"/>
        <v>17257.852921270638</v>
      </c>
      <c r="E132" s="15">
        <f t="shared" si="7"/>
        <v>0</v>
      </c>
      <c r="F132" s="15">
        <f t="shared" si="8"/>
        <v>17257.852921270638</v>
      </c>
    </row>
    <row r="133" spans="1:6" x14ac:dyDescent="0.15">
      <c r="A133" s="1">
        <v>126</v>
      </c>
      <c r="B133" s="15">
        <f t="shared" si="9"/>
        <v>17257.852921270638</v>
      </c>
      <c r="C133" s="15">
        <f t="shared" si="5"/>
        <v>75.503106530559037</v>
      </c>
      <c r="D133" s="15">
        <f t="shared" si="6"/>
        <v>17333.356027801197</v>
      </c>
      <c r="E133" s="15">
        <f t="shared" si="7"/>
        <v>0</v>
      </c>
      <c r="F133" s="15">
        <f t="shared" si="8"/>
        <v>17333.356027801197</v>
      </c>
    </row>
    <row r="134" spans="1:6" x14ac:dyDescent="0.15">
      <c r="A134" s="1">
        <v>127</v>
      </c>
      <c r="B134" s="15">
        <f t="shared" si="9"/>
        <v>17333.356027801197</v>
      </c>
      <c r="C134" s="15">
        <f t="shared" si="5"/>
        <v>75.833432621630237</v>
      </c>
      <c r="D134" s="15">
        <f t="shared" si="6"/>
        <v>17409.189460422829</v>
      </c>
      <c r="E134" s="15">
        <f t="shared" si="7"/>
        <v>0</v>
      </c>
      <c r="F134" s="15">
        <f t="shared" si="8"/>
        <v>17409.189460422829</v>
      </c>
    </row>
    <row r="135" spans="1:6" x14ac:dyDescent="0.15">
      <c r="A135" s="1">
        <v>128</v>
      </c>
      <c r="B135" s="15">
        <f t="shared" si="9"/>
        <v>17409.189460422829</v>
      </c>
      <c r="C135" s="15">
        <f t="shared" si="5"/>
        <v>76.165203889349868</v>
      </c>
      <c r="D135" s="15">
        <f t="shared" si="6"/>
        <v>17485.354664312181</v>
      </c>
      <c r="E135" s="15">
        <f t="shared" si="7"/>
        <v>0</v>
      </c>
      <c r="F135" s="15">
        <f t="shared" si="8"/>
        <v>17485.354664312181</v>
      </c>
    </row>
    <row r="136" spans="1:6" x14ac:dyDescent="0.15">
      <c r="A136" s="1">
        <v>129</v>
      </c>
      <c r="B136" s="15">
        <f t="shared" si="9"/>
        <v>17485.354664312181</v>
      </c>
      <c r="C136" s="15">
        <f t="shared" ref="C136:C199" si="10">-IPMT($B$3/12,1,$B$4*12,B136)</f>
        <v>76.49842665636578</v>
      </c>
      <c r="D136" s="15">
        <f t="shared" ref="D136:D199" si="11">SUM(B136:C136)</f>
        <v>17561.853090968547</v>
      </c>
      <c r="E136" s="15">
        <f t="shared" ref="E136:E199" si="12">C136-(C136*$B$5)</f>
        <v>0</v>
      </c>
      <c r="F136" s="15">
        <f t="shared" ref="F136:F199" si="13">D136-E136</f>
        <v>17561.853090968547</v>
      </c>
    </row>
    <row r="137" spans="1:6" x14ac:dyDescent="0.15">
      <c r="A137" s="1">
        <v>130</v>
      </c>
      <c r="B137" s="15">
        <f t="shared" ref="B137:B200" si="14">F136</f>
        <v>17561.853090968547</v>
      </c>
      <c r="C137" s="15">
        <f t="shared" si="10"/>
        <v>76.833107272987391</v>
      </c>
      <c r="D137" s="15">
        <f t="shared" si="11"/>
        <v>17638.686198241536</v>
      </c>
      <c r="E137" s="15">
        <f t="shared" si="12"/>
        <v>0</v>
      </c>
      <c r="F137" s="15">
        <f t="shared" si="13"/>
        <v>17638.686198241536</v>
      </c>
    </row>
    <row r="138" spans="1:6" x14ac:dyDescent="0.15">
      <c r="A138" s="1">
        <v>131</v>
      </c>
      <c r="B138" s="15">
        <f t="shared" si="14"/>
        <v>17638.686198241536</v>
      </c>
      <c r="C138" s="15">
        <f t="shared" si="10"/>
        <v>77.169252117306712</v>
      </c>
      <c r="D138" s="15">
        <f t="shared" si="11"/>
        <v>17715.855450358842</v>
      </c>
      <c r="E138" s="15">
        <f t="shared" si="12"/>
        <v>0</v>
      </c>
      <c r="F138" s="15">
        <f t="shared" si="13"/>
        <v>17715.855450358842</v>
      </c>
    </row>
    <row r="139" spans="1:6" x14ac:dyDescent="0.15">
      <c r="A139" s="1">
        <v>132</v>
      </c>
      <c r="B139" s="15">
        <f t="shared" si="14"/>
        <v>17715.855450358842</v>
      </c>
      <c r="C139" s="15">
        <f t="shared" si="10"/>
        <v>77.506867595319932</v>
      </c>
      <c r="D139" s="15">
        <f t="shared" si="11"/>
        <v>17793.362317954161</v>
      </c>
      <c r="E139" s="15">
        <f t="shared" si="12"/>
        <v>0</v>
      </c>
      <c r="F139" s="15">
        <f t="shared" si="13"/>
        <v>17793.362317954161</v>
      </c>
    </row>
    <row r="140" spans="1:6" x14ac:dyDescent="0.15">
      <c r="A140" s="1">
        <v>133</v>
      </c>
      <c r="B140" s="15">
        <f t="shared" si="14"/>
        <v>17793.362317954161</v>
      </c>
      <c r="C140" s="15">
        <f t="shared" si="10"/>
        <v>77.845960141049446</v>
      </c>
      <c r="D140" s="15">
        <f t="shared" si="11"/>
        <v>17871.208278095211</v>
      </c>
      <c r="E140" s="15">
        <f t="shared" si="12"/>
        <v>0</v>
      </c>
      <c r="F140" s="15">
        <f t="shared" si="13"/>
        <v>17871.208278095211</v>
      </c>
    </row>
    <row r="141" spans="1:6" x14ac:dyDescent="0.15">
      <c r="A141" s="1">
        <v>134</v>
      </c>
      <c r="B141" s="15">
        <f t="shared" si="14"/>
        <v>17871.208278095211</v>
      </c>
      <c r="C141" s="15">
        <f t="shared" si="10"/>
        <v>78.186536216666539</v>
      </c>
      <c r="D141" s="15">
        <f t="shared" si="11"/>
        <v>17949.39481431188</v>
      </c>
      <c r="E141" s="15">
        <f t="shared" si="12"/>
        <v>0</v>
      </c>
      <c r="F141" s="15">
        <f t="shared" si="13"/>
        <v>17949.39481431188</v>
      </c>
    </row>
    <row r="142" spans="1:6" x14ac:dyDescent="0.15">
      <c r="A142" s="1">
        <v>135</v>
      </c>
      <c r="B142" s="15">
        <f t="shared" si="14"/>
        <v>17949.39481431188</v>
      </c>
      <c r="C142" s="15">
        <f t="shared" si="10"/>
        <v>78.528602312614467</v>
      </c>
      <c r="D142" s="15">
        <f t="shared" si="11"/>
        <v>18027.923416624493</v>
      </c>
      <c r="E142" s="15">
        <f t="shared" si="12"/>
        <v>0</v>
      </c>
      <c r="F142" s="15">
        <f t="shared" si="13"/>
        <v>18027.923416624493</v>
      </c>
    </row>
    <row r="143" spans="1:6" x14ac:dyDescent="0.15">
      <c r="A143" s="1">
        <v>136</v>
      </c>
      <c r="B143" s="15">
        <f t="shared" si="14"/>
        <v>18027.923416624493</v>
      </c>
      <c r="C143" s="15">
        <f t="shared" si="10"/>
        <v>78.872164947732145</v>
      </c>
      <c r="D143" s="15">
        <f t="shared" si="11"/>
        <v>18106.795581572227</v>
      </c>
      <c r="E143" s="15">
        <f t="shared" si="12"/>
        <v>0</v>
      </c>
      <c r="F143" s="15">
        <f t="shared" si="13"/>
        <v>18106.795581572227</v>
      </c>
    </row>
    <row r="144" spans="1:6" x14ac:dyDescent="0.15">
      <c r="A144" s="1">
        <v>137</v>
      </c>
      <c r="B144" s="15">
        <f t="shared" si="14"/>
        <v>18106.795581572227</v>
      </c>
      <c r="C144" s="15">
        <f t="shared" si="10"/>
        <v>79.21723066937848</v>
      </c>
      <c r="D144" s="15">
        <f t="shared" si="11"/>
        <v>18186.012812241606</v>
      </c>
      <c r="E144" s="15">
        <f t="shared" si="12"/>
        <v>0</v>
      </c>
      <c r="F144" s="15">
        <f t="shared" si="13"/>
        <v>18186.012812241606</v>
      </c>
    </row>
    <row r="145" spans="1:6" x14ac:dyDescent="0.15">
      <c r="A145" s="1">
        <v>138</v>
      </c>
      <c r="B145" s="15">
        <f t="shared" si="14"/>
        <v>18186.012812241606</v>
      </c>
      <c r="C145" s="15">
        <f t="shared" si="10"/>
        <v>79.563806053557016</v>
      </c>
      <c r="D145" s="15">
        <f t="shared" si="11"/>
        <v>18265.576618295163</v>
      </c>
      <c r="E145" s="15">
        <f t="shared" si="12"/>
        <v>0</v>
      </c>
      <c r="F145" s="15">
        <f t="shared" si="13"/>
        <v>18265.576618295163</v>
      </c>
    </row>
    <row r="146" spans="1:6" x14ac:dyDescent="0.15">
      <c r="A146" s="1">
        <v>139</v>
      </c>
      <c r="B146" s="15">
        <f t="shared" si="14"/>
        <v>18265.576618295163</v>
      </c>
      <c r="C146" s="15">
        <f t="shared" si="10"/>
        <v>79.911897705041326</v>
      </c>
      <c r="D146" s="15">
        <f t="shared" si="11"/>
        <v>18345.488516000205</v>
      </c>
      <c r="E146" s="15">
        <f t="shared" si="12"/>
        <v>0</v>
      </c>
      <c r="F146" s="15">
        <f t="shared" si="13"/>
        <v>18345.488516000205</v>
      </c>
    </row>
    <row r="147" spans="1:6" x14ac:dyDescent="0.15">
      <c r="A147" s="1">
        <v>140</v>
      </c>
      <c r="B147" s="15">
        <f t="shared" si="14"/>
        <v>18345.488516000205</v>
      </c>
      <c r="C147" s="15">
        <f t="shared" si="10"/>
        <v>80.261512257500883</v>
      </c>
      <c r="D147" s="15">
        <f t="shared" si="11"/>
        <v>18425.750028257706</v>
      </c>
      <c r="E147" s="15">
        <f t="shared" si="12"/>
        <v>0</v>
      </c>
      <c r="F147" s="15">
        <f t="shared" si="13"/>
        <v>18425.750028257706</v>
      </c>
    </row>
    <row r="148" spans="1:6" x14ac:dyDescent="0.15">
      <c r="A148" s="1">
        <v>141</v>
      </c>
      <c r="B148" s="15">
        <f t="shared" si="14"/>
        <v>18425.750028257706</v>
      </c>
      <c r="C148" s="15">
        <f t="shared" si="10"/>
        <v>80.612656373627459</v>
      </c>
      <c r="D148" s="15">
        <f t="shared" si="11"/>
        <v>18506.362684631335</v>
      </c>
      <c r="E148" s="15">
        <f t="shared" si="12"/>
        <v>0</v>
      </c>
      <c r="F148" s="15">
        <f t="shared" si="13"/>
        <v>18506.362684631335</v>
      </c>
    </row>
    <row r="149" spans="1:6" x14ac:dyDescent="0.15">
      <c r="A149" s="1">
        <v>142</v>
      </c>
      <c r="B149" s="15">
        <f t="shared" si="14"/>
        <v>18506.362684631335</v>
      </c>
      <c r="C149" s="15">
        <f t="shared" si="10"/>
        <v>80.965336745262078</v>
      </c>
      <c r="D149" s="15">
        <f t="shared" si="11"/>
        <v>18587.328021376597</v>
      </c>
      <c r="E149" s="15">
        <f t="shared" si="12"/>
        <v>0</v>
      </c>
      <c r="F149" s="15">
        <f t="shared" si="13"/>
        <v>18587.328021376597</v>
      </c>
    </row>
    <row r="150" spans="1:6" x14ac:dyDescent="0.15">
      <c r="A150" s="1">
        <v>143</v>
      </c>
      <c r="B150" s="15">
        <f t="shared" si="14"/>
        <v>18587.328021376597</v>
      </c>
      <c r="C150" s="15">
        <f t="shared" si="10"/>
        <v>81.319560093522611</v>
      </c>
      <c r="D150" s="15">
        <f t="shared" si="11"/>
        <v>18668.647581470119</v>
      </c>
      <c r="E150" s="15">
        <f t="shared" si="12"/>
        <v>0</v>
      </c>
      <c r="F150" s="15">
        <f t="shared" si="13"/>
        <v>18668.647581470119</v>
      </c>
    </row>
    <row r="151" spans="1:6" x14ac:dyDescent="0.15">
      <c r="A151" s="1">
        <v>144</v>
      </c>
      <c r="B151" s="15">
        <f t="shared" si="14"/>
        <v>18668.647581470119</v>
      </c>
      <c r="C151" s="15">
        <f t="shared" si="10"/>
        <v>81.675333168931758</v>
      </c>
      <c r="D151" s="15">
        <f t="shared" si="11"/>
        <v>18750.322914639051</v>
      </c>
      <c r="E151" s="15">
        <f t="shared" si="12"/>
        <v>0</v>
      </c>
      <c r="F151" s="15">
        <f t="shared" si="13"/>
        <v>18750.322914639051</v>
      </c>
    </row>
    <row r="152" spans="1:6" x14ac:dyDescent="0.15">
      <c r="A152" s="1">
        <v>145</v>
      </c>
      <c r="B152" s="15">
        <f t="shared" si="14"/>
        <v>18750.322914639051</v>
      </c>
      <c r="C152" s="15">
        <f t="shared" si="10"/>
        <v>82.032662751545843</v>
      </c>
      <c r="D152" s="15">
        <f t="shared" si="11"/>
        <v>18832.355577390597</v>
      </c>
      <c r="E152" s="15">
        <f t="shared" si="12"/>
        <v>0</v>
      </c>
      <c r="F152" s="15">
        <f t="shared" si="13"/>
        <v>18832.355577390597</v>
      </c>
    </row>
    <row r="153" spans="1:6" x14ac:dyDescent="0.15">
      <c r="A153" s="1">
        <v>146</v>
      </c>
      <c r="B153" s="15">
        <f t="shared" si="14"/>
        <v>18832.355577390597</v>
      </c>
      <c r="C153" s="15">
        <f t="shared" si="10"/>
        <v>82.391555651083848</v>
      </c>
      <c r="D153" s="15">
        <f t="shared" si="11"/>
        <v>18914.747133041681</v>
      </c>
      <c r="E153" s="15">
        <f t="shared" si="12"/>
        <v>0</v>
      </c>
      <c r="F153" s="15">
        <f t="shared" si="13"/>
        <v>18914.747133041681</v>
      </c>
    </row>
    <row r="154" spans="1:6" x14ac:dyDescent="0.15">
      <c r="A154" s="1">
        <v>147</v>
      </c>
      <c r="B154" s="15">
        <f t="shared" si="14"/>
        <v>18914.747133041681</v>
      </c>
      <c r="C154" s="15">
        <f t="shared" si="10"/>
        <v>82.752018707057346</v>
      </c>
      <c r="D154" s="15">
        <f t="shared" si="11"/>
        <v>18997.49915174874</v>
      </c>
      <c r="E154" s="15">
        <f t="shared" si="12"/>
        <v>0</v>
      </c>
      <c r="F154" s="15">
        <f t="shared" si="13"/>
        <v>18997.49915174874</v>
      </c>
    </row>
    <row r="155" spans="1:6" x14ac:dyDescent="0.15">
      <c r="A155" s="1">
        <v>148</v>
      </c>
      <c r="B155" s="15">
        <f t="shared" si="14"/>
        <v>18997.49915174874</v>
      </c>
      <c r="C155" s="15">
        <f t="shared" si="10"/>
        <v>83.114058788900721</v>
      </c>
      <c r="D155" s="15">
        <f t="shared" si="11"/>
        <v>19080.613210537642</v>
      </c>
      <c r="E155" s="15">
        <f t="shared" si="12"/>
        <v>0</v>
      </c>
      <c r="F155" s="15">
        <f t="shared" si="13"/>
        <v>19080.613210537642</v>
      </c>
    </row>
    <row r="156" spans="1:6" x14ac:dyDescent="0.15">
      <c r="A156" s="1">
        <v>149</v>
      </c>
      <c r="B156" s="15">
        <f t="shared" si="14"/>
        <v>19080.613210537642</v>
      </c>
      <c r="C156" s="15">
        <f t="shared" si="10"/>
        <v>83.477682796102172</v>
      </c>
      <c r="D156" s="15">
        <f t="shared" si="11"/>
        <v>19164.090893333745</v>
      </c>
      <c r="E156" s="15">
        <f t="shared" si="12"/>
        <v>0</v>
      </c>
      <c r="F156" s="15">
        <f t="shared" si="13"/>
        <v>19164.090893333745</v>
      </c>
    </row>
    <row r="157" spans="1:6" x14ac:dyDescent="0.15">
      <c r="A157" s="1">
        <v>150</v>
      </c>
      <c r="B157" s="15">
        <f t="shared" si="14"/>
        <v>19164.090893333745</v>
      </c>
      <c r="C157" s="15">
        <f t="shared" si="10"/>
        <v>83.842897658335133</v>
      </c>
      <c r="D157" s="15">
        <f t="shared" si="11"/>
        <v>19247.93379099208</v>
      </c>
      <c r="E157" s="15">
        <f t="shared" si="12"/>
        <v>0</v>
      </c>
      <c r="F157" s="15">
        <f t="shared" si="13"/>
        <v>19247.93379099208</v>
      </c>
    </row>
    <row r="158" spans="1:6" x14ac:dyDescent="0.15">
      <c r="A158" s="1">
        <v>151</v>
      </c>
      <c r="B158" s="15">
        <f t="shared" si="14"/>
        <v>19247.93379099208</v>
      </c>
      <c r="C158" s="15">
        <f t="shared" si="10"/>
        <v>84.209710335590344</v>
      </c>
      <c r="D158" s="15">
        <f t="shared" si="11"/>
        <v>19332.143501327671</v>
      </c>
      <c r="E158" s="15">
        <f t="shared" si="12"/>
        <v>0</v>
      </c>
      <c r="F158" s="15">
        <f t="shared" si="13"/>
        <v>19332.143501327671</v>
      </c>
    </row>
    <row r="159" spans="1:6" x14ac:dyDescent="0.15">
      <c r="A159" s="1">
        <v>152</v>
      </c>
      <c r="B159" s="15">
        <f t="shared" si="14"/>
        <v>19332.143501327671</v>
      </c>
      <c r="C159" s="15">
        <f t="shared" si="10"/>
        <v>84.578127818308559</v>
      </c>
      <c r="D159" s="15">
        <f t="shared" si="11"/>
        <v>19416.721629145981</v>
      </c>
      <c r="E159" s="15">
        <f t="shared" si="12"/>
        <v>0</v>
      </c>
      <c r="F159" s="15">
        <f t="shared" si="13"/>
        <v>19416.721629145981</v>
      </c>
    </row>
    <row r="160" spans="1:6" x14ac:dyDescent="0.15">
      <c r="A160" s="1">
        <v>153</v>
      </c>
      <c r="B160" s="15">
        <f t="shared" si="14"/>
        <v>19416.721629145981</v>
      </c>
      <c r="C160" s="15">
        <f t="shared" si="10"/>
        <v>84.948157127513653</v>
      </c>
      <c r="D160" s="15">
        <f t="shared" si="11"/>
        <v>19501.669786273495</v>
      </c>
      <c r="E160" s="15">
        <f t="shared" si="12"/>
        <v>0</v>
      </c>
      <c r="F160" s="15">
        <f t="shared" si="13"/>
        <v>19501.669786273495</v>
      </c>
    </row>
    <row r="161" spans="1:11" x14ac:dyDescent="0.15">
      <c r="A161" s="1">
        <v>154</v>
      </c>
      <c r="B161" s="15">
        <f t="shared" si="14"/>
        <v>19501.669786273495</v>
      </c>
      <c r="C161" s="15">
        <f t="shared" si="10"/>
        <v>85.319805314946535</v>
      </c>
      <c r="D161" s="15">
        <f t="shared" si="11"/>
        <v>19586.989591588441</v>
      </c>
      <c r="E161" s="15">
        <f t="shared" si="12"/>
        <v>0</v>
      </c>
      <c r="F161" s="15">
        <f t="shared" si="13"/>
        <v>19586.989591588441</v>
      </c>
    </row>
    <row r="162" spans="1:11" x14ac:dyDescent="0.15">
      <c r="A162" s="1">
        <v>155</v>
      </c>
      <c r="B162" s="15">
        <f t="shared" si="14"/>
        <v>19586.989591588441</v>
      </c>
      <c r="C162" s="15">
        <f t="shared" si="10"/>
        <v>85.693079463199425</v>
      </c>
      <c r="D162" s="15">
        <f t="shared" si="11"/>
        <v>19672.68267105164</v>
      </c>
      <c r="E162" s="15">
        <f t="shared" si="12"/>
        <v>0</v>
      </c>
      <c r="F162" s="15">
        <f t="shared" si="13"/>
        <v>19672.68267105164</v>
      </c>
    </row>
    <row r="163" spans="1:11" x14ac:dyDescent="0.15">
      <c r="A163" s="1">
        <v>156</v>
      </c>
      <c r="B163" s="15">
        <f t="shared" si="14"/>
        <v>19672.68267105164</v>
      </c>
      <c r="C163" s="15">
        <f t="shared" si="10"/>
        <v>86.067986685850911</v>
      </c>
      <c r="D163" s="15">
        <f t="shared" si="11"/>
        <v>19758.750657737492</v>
      </c>
      <c r="E163" s="15">
        <f t="shared" si="12"/>
        <v>0</v>
      </c>
      <c r="F163" s="15">
        <f t="shared" si="13"/>
        <v>19758.750657737492</v>
      </c>
    </row>
    <row r="164" spans="1:11" x14ac:dyDescent="0.15">
      <c r="A164" s="1">
        <v>157</v>
      </c>
      <c r="B164" s="15">
        <f t="shared" si="14"/>
        <v>19758.750657737492</v>
      </c>
      <c r="C164" s="15">
        <f t="shared" si="10"/>
        <v>86.444534127601514</v>
      </c>
      <c r="D164" s="15">
        <f t="shared" si="11"/>
        <v>19845.195191865092</v>
      </c>
      <c r="E164" s="15">
        <f t="shared" si="12"/>
        <v>0</v>
      </c>
      <c r="F164" s="15">
        <f t="shared" si="13"/>
        <v>19845.195191865092</v>
      </c>
    </row>
    <row r="165" spans="1:11" x14ac:dyDescent="0.15">
      <c r="A165" s="1">
        <v>158</v>
      </c>
      <c r="B165" s="15">
        <f t="shared" si="14"/>
        <v>19845.195191865092</v>
      </c>
      <c r="C165" s="15">
        <f t="shared" si="10"/>
        <v>86.822728964409762</v>
      </c>
      <c r="D165" s="15">
        <f t="shared" si="11"/>
        <v>19932.017920829501</v>
      </c>
      <c r="E165" s="15">
        <f t="shared" si="12"/>
        <v>0</v>
      </c>
      <c r="F165" s="15">
        <f t="shared" si="13"/>
        <v>19932.017920829501</v>
      </c>
    </row>
    <row r="166" spans="1:11" x14ac:dyDescent="0.15">
      <c r="A166" s="1">
        <v>159</v>
      </c>
      <c r="B166" s="15">
        <f t="shared" si="14"/>
        <v>19932.017920829501</v>
      </c>
      <c r="C166" s="15">
        <f t="shared" si="10"/>
        <v>87.202578403629062</v>
      </c>
      <c r="D166" s="15">
        <f t="shared" si="11"/>
        <v>20019.220499233132</v>
      </c>
      <c r="E166" s="15">
        <f t="shared" si="12"/>
        <v>0</v>
      </c>
      <c r="F166" s="15">
        <f t="shared" si="13"/>
        <v>20019.220499233132</v>
      </c>
    </row>
    <row r="167" spans="1:11" x14ac:dyDescent="0.15">
      <c r="A167" s="1">
        <v>160</v>
      </c>
      <c r="B167" s="15">
        <f t="shared" si="14"/>
        <v>20019.220499233132</v>
      </c>
      <c r="C167" s="15">
        <f t="shared" si="10"/>
        <v>87.584089684144942</v>
      </c>
      <c r="D167" s="15">
        <f t="shared" si="11"/>
        <v>20106.804588917275</v>
      </c>
      <c r="E167" s="15">
        <f t="shared" si="12"/>
        <v>0</v>
      </c>
      <c r="F167" s="15">
        <f t="shared" si="13"/>
        <v>20106.804588917275</v>
      </c>
    </row>
    <row r="168" spans="1:11" x14ac:dyDescent="0.15">
      <c r="A168" s="1">
        <v>161</v>
      </c>
      <c r="B168" s="15">
        <f t="shared" si="14"/>
        <v>20106.804588917275</v>
      </c>
      <c r="C168" s="15">
        <f t="shared" si="10"/>
        <v>87.967270076513074</v>
      </c>
      <c r="D168" s="15">
        <f t="shared" si="11"/>
        <v>20194.771858993787</v>
      </c>
      <c r="E168" s="15">
        <f t="shared" si="12"/>
        <v>0</v>
      </c>
      <c r="F168" s="15">
        <f t="shared" si="13"/>
        <v>20194.771858993787</v>
      </c>
    </row>
    <row r="169" spans="1:11" x14ac:dyDescent="0.15">
      <c r="A169" s="1">
        <v>162</v>
      </c>
      <c r="B169" s="15">
        <f t="shared" si="14"/>
        <v>20194.771858993787</v>
      </c>
      <c r="C169" s="15">
        <f t="shared" si="10"/>
        <v>88.35212688309781</v>
      </c>
      <c r="D169" s="15">
        <f t="shared" si="11"/>
        <v>20283.123985876886</v>
      </c>
      <c r="E169" s="15">
        <f t="shared" si="12"/>
        <v>0</v>
      </c>
      <c r="F169" s="15">
        <f t="shared" si="13"/>
        <v>20283.123985876886</v>
      </c>
    </row>
    <row r="170" spans="1:11" x14ac:dyDescent="0.15">
      <c r="A170" s="1">
        <v>163</v>
      </c>
      <c r="B170" s="15">
        <f t="shared" si="14"/>
        <v>20283.123985876886</v>
      </c>
      <c r="C170" s="15">
        <f t="shared" si="10"/>
        <v>88.738667438211365</v>
      </c>
      <c r="D170" s="15">
        <f t="shared" si="11"/>
        <v>20371.862653315096</v>
      </c>
      <c r="E170" s="15">
        <f t="shared" si="12"/>
        <v>0</v>
      </c>
      <c r="F170" s="15">
        <f t="shared" si="13"/>
        <v>20371.862653315096</v>
      </c>
    </row>
    <row r="171" spans="1:11" x14ac:dyDescent="0.15">
      <c r="A171" s="1">
        <v>164</v>
      </c>
      <c r="B171" s="15">
        <f t="shared" si="14"/>
        <v>20371.862653315096</v>
      </c>
      <c r="C171" s="15">
        <f t="shared" si="10"/>
        <v>89.126899108253539</v>
      </c>
      <c r="D171" s="15">
        <f t="shared" si="11"/>
        <v>20460.989552423351</v>
      </c>
      <c r="E171" s="15">
        <f t="shared" si="12"/>
        <v>0</v>
      </c>
      <c r="F171" s="15">
        <f t="shared" si="13"/>
        <v>20460.989552423351</v>
      </c>
    </row>
    <row r="172" spans="1:11" x14ac:dyDescent="0.15">
      <c r="A172" s="1">
        <v>165</v>
      </c>
      <c r="B172" s="15">
        <f t="shared" si="14"/>
        <v>20460.989552423351</v>
      </c>
      <c r="C172" s="15">
        <f t="shared" si="10"/>
        <v>89.516829291852147</v>
      </c>
      <c r="D172" s="15">
        <f t="shared" si="11"/>
        <v>20550.506381715204</v>
      </c>
      <c r="E172" s="15">
        <f t="shared" si="12"/>
        <v>0</v>
      </c>
      <c r="F172" s="15">
        <f t="shared" si="13"/>
        <v>20550.506381715204</v>
      </c>
    </row>
    <row r="173" spans="1:11" x14ac:dyDescent="0.15">
      <c r="A173" s="1">
        <v>166</v>
      </c>
      <c r="B173" s="15">
        <f t="shared" si="14"/>
        <v>20550.506381715204</v>
      </c>
      <c r="C173" s="15">
        <f t="shared" si="10"/>
        <v>89.908465420004006</v>
      </c>
      <c r="D173" s="15">
        <f t="shared" si="11"/>
        <v>20640.414847135209</v>
      </c>
      <c r="E173" s="15">
        <f t="shared" si="12"/>
        <v>0</v>
      </c>
      <c r="F173" s="15">
        <f t="shared" si="13"/>
        <v>20640.414847135209</v>
      </c>
    </row>
    <row r="174" spans="1:11" x14ac:dyDescent="0.15">
      <c r="A174" s="1">
        <v>167</v>
      </c>
      <c r="B174" s="15">
        <f t="shared" si="14"/>
        <v>20640.414847135209</v>
      </c>
      <c r="C174" s="15">
        <f t="shared" si="10"/>
        <v>90.301814956216532</v>
      </c>
      <c r="D174" s="15">
        <f t="shared" si="11"/>
        <v>20730.716662091425</v>
      </c>
      <c r="E174" s="15">
        <f t="shared" si="12"/>
        <v>0</v>
      </c>
      <c r="F174" s="15">
        <f t="shared" si="13"/>
        <v>20730.716662091425</v>
      </c>
    </row>
    <row r="175" spans="1:11" x14ac:dyDescent="0.15">
      <c r="A175" s="17">
        <v>168</v>
      </c>
      <c r="B175" s="18">
        <f t="shared" si="14"/>
        <v>20730.716662091425</v>
      </c>
      <c r="C175" s="18">
        <f t="shared" si="10"/>
        <v>90.696885396649975</v>
      </c>
      <c r="D175" s="18">
        <f t="shared" si="11"/>
        <v>20821.413547488075</v>
      </c>
      <c r="E175" s="18">
        <f t="shared" si="12"/>
        <v>0</v>
      </c>
      <c r="F175" s="18">
        <f t="shared" si="13"/>
        <v>20821.413547488075</v>
      </c>
      <c r="H175" s="17" t="s">
        <v>17</v>
      </c>
      <c r="I175" s="17"/>
      <c r="J175" s="17"/>
      <c r="K175" s="17"/>
    </row>
    <row r="176" spans="1:11" x14ac:dyDescent="0.15">
      <c r="A176" s="1">
        <v>169</v>
      </c>
      <c r="B176" s="15">
        <f t="shared" si="14"/>
        <v>20821.413547488075</v>
      </c>
      <c r="C176" s="15">
        <f t="shared" si="10"/>
        <v>91.093684270260312</v>
      </c>
      <c r="D176" s="15">
        <f t="shared" si="11"/>
        <v>20912.507231758336</v>
      </c>
      <c r="E176" s="15">
        <f t="shared" si="12"/>
        <v>0</v>
      </c>
      <c r="F176" s="15">
        <f t="shared" si="13"/>
        <v>20912.507231758336</v>
      </c>
    </row>
    <row r="177" spans="1:6" x14ac:dyDescent="0.15">
      <c r="A177" s="1">
        <v>170</v>
      </c>
      <c r="B177" s="15">
        <f t="shared" si="14"/>
        <v>20912.507231758336</v>
      </c>
      <c r="C177" s="15">
        <f t="shared" si="10"/>
        <v>91.492219138942716</v>
      </c>
      <c r="D177" s="15">
        <f t="shared" si="11"/>
        <v>21003.999450897278</v>
      </c>
      <c r="E177" s="15">
        <f t="shared" si="12"/>
        <v>0</v>
      </c>
      <c r="F177" s="15">
        <f t="shared" si="13"/>
        <v>21003.999450897278</v>
      </c>
    </row>
    <row r="178" spans="1:6" x14ac:dyDescent="0.15">
      <c r="A178" s="1">
        <v>171</v>
      </c>
      <c r="B178" s="15">
        <f t="shared" si="14"/>
        <v>21003.999450897278</v>
      </c>
      <c r="C178" s="15">
        <f t="shared" si="10"/>
        <v>91.892497597675586</v>
      </c>
      <c r="D178" s="15">
        <f t="shared" si="11"/>
        <v>21095.891948494955</v>
      </c>
      <c r="E178" s="15">
        <f t="shared" si="12"/>
        <v>0</v>
      </c>
      <c r="F178" s="15">
        <f t="shared" si="13"/>
        <v>21095.891948494955</v>
      </c>
    </row>
    <row r="179" spans="1:6" x14ac:dyDescent="0.15">
      <c r="A179" s="1">
        <v>172</v>
      </c>
      <c r="B179" s="15">
        <f t="shared" si="14"/>
        <v>21095.891948494955</v>
      </c>
      <c r="C179" s="15">
        <f t="shared" si="10"/>
        <v>92.294527274665413</v>
      </c>
      <c r="D179" s="15">
        <f t="shared" si="11"/>
        <v>21188.18647576962</v>
      </c>
      <c r="E179" s="15">
        <f t="shared" si="12"/>
        <v>0</v>
      </c>
      <c r="F179" s="15">
        <f t="shared" si="13"/>
        <v>21188.18647576962</v>
      </c>
    </row>
    <row r="180" spans="1:6" x14ac:dyDescent="0.15">
      <c r="A180" s="1">
        <v>173</v>
      </c>
      <c r="B180" s="15">
        <f t="shared" si="14"/>
        <v>21188.18647576962</v>
      </c>
      <c r="C180" s="15">
        <f t="shared" si="10"/>
        <v>92.698315831492081</v>
      </c>
      <c r="D180" s="15">
        <f t="shared" si="11"/>
        <v>21280.884791601111</v>
      </c>
      <c r="E180" s="15">
        <f t="shared" si="12"/>
        <v>0</v>
      </c>
      <c r="F180" s="15">
        <f t="shared" si="13"/>
        <v>21280.884791601111</v>
      </c>
    </row>
    <row r="181" spans="1:6" x14ac:dyDescent="0.15">
      <c r="A181" s="1">
        <v>174</v>
      </c>
      <c r="B181" s="15">
        <f t="shared" si="14"/>
        <v>21280.884791601111</v>
      </c>
      <c r="C181" s="15">
        <f t="shared" si="10"/>
        <v>93.103870963254849</v>
      </c>
      <c r="D181" s="15">
        <f t="shared" si="11"/>
        <v>21373.988662564367</v>
      </c>
      <c r="E181" s="15">
        <f t="shared" si="12"/>
        <v>0</v>
      </c>
      <c r="F181" s="15">
        <f t="shared" si="13"/>
        <v>21373.988662564367</v>
      </c>
    </row>
    <row r="182" spans="1:6" x14ac:dyDescent="0.15">
      <c r="A182" s="1">
        <v>175</v>
      </c>
      <c r="B182" s="15">
        <f t="shared" si="14"/>
        <v>21373.988662564367</v>
      </c>
      <c r="C182" s="15">
        <f t="shared" si="10"/>
        <v>93.511200398719097</v>
      </c>
      <c r="D182" s="15">
        <f t="shared" si="11"/>
        <v>21467.499862963086</v>
      </c>
      <c r="E182" s="15">
        <f t="shared" si="12"/>
        <v>0</v>
      </c>
      <c r="F182" s="15">
        <f t="shared" si="13"/>
        <v>21467.499862963086</v>
      </c>
    </row>
    <row r="183" spans="1:6" x14ac:dyDescent="0.15">
      <c r="A183" s="1">
        <v>176</v>
      </c>
      <c r="B183" s="15">
        <f t="shared" si="14"/>
        <v>21467.499862963086</v>
      </c>
      <c r="C183" s="15">
        <f t="shared" si="10"/>
        <v>93.920311900463489</v>
      </c>
      <c r="D183" s="15">
        <f t="shared" si="11"/>
        <v>21561.42017486355</v>
      </c>
      <c r="E183" s="15">
        <f t="shared" si="12"/>
        <v>0</v>
      </c>
      <c r="F183" s="15">
        <f t="shared" si="13"/>
        <v>21561.42017486355</v>
      </c>
    </row>
    <row r="184" spans="1:6" x14ac:dyDescent="0.15">
      <c r="A184" s="1">
        <v>177</v>
      </c>
      <c r="B184" s="15">
        <f t="shared" si="14"/>
        <v>21561.42017486355</v>
      </c>
      <c r="C184" s="15">
        <f t="shared" si="10"/>
        <v>94.331213265028026</v>
      </c>
      <c r="D184" s="15">
        <f t="shared" si="11"/>
        <v>21655.751388128578</v>
      </c>
      <c r="E184" s="15">
        <f t="shared" si="12"/>
        <v>0</v>
      </c>
      <c r="F184" s="15">
        <f t="shared" si="13"/>
        <v>21655.751388128578</v>
      </c>
    </row>
    <row r="185" spans="1:6" x14ac:dyDescent="0.15">
      <c r="A185" s="1">
        <v>178</v>
      </c>
      <c r="B185" s="15">
        <f t="shared" si="14"/>
        <v>21655.751388128578</v>
      </c>
      <c r="C185" s="15">
        <f t="shared" si="10"/>
        <v>94.743912323062531</v>
      </c>
      <c r="D185" s="15">
        <f t="shared" si="11"/>
        <v>21750.495300451639</v>
      </c>
      <c r="E185" s="15">
        <f t="shared" si="12"/>
        <v>0</v>
      </c>
      <c r="F185" s="15">
        <f t="shared" si="13"/>
        <v>21750.495300451639</v>
      </c>
    </row>
    <row r="186" spans="1:6" x14ac:dyDescent="0.15">
      <c r="A186" s="1">
        <v>179</v>
      </c>
      <c r="B186" s="15">
        <f t="shared" si="14"/>
        <v>21750.495300451639</v>
      </c>
      <c r="C186" s="15">
        <f t="shared" si="10"/>
        <v>95.158416939475913</v>
      </c>
      <c r="D186" s="15">
        <f t="shared" si="11"/>
        <v>21845.653717391117</v>
      </c>
      <c r="E186" s="15">
        <f t="shared" si="12"/>
        <v>0</v>
      </c>
      <c r="F186" s="15">
        <f t="shared" si="13"/>
        <v>21845.653717391117</v>
      </c>
    </row>
    <row r="187" spans="1:6" x14ac:dyDescent="0.15">
      <c r="A187" s="1">
        <v>180</v>
      </c>
      <c r="B187" s="15">
        <f t="shared" si="14"/>
        <v>21845.653717391117</v>
      </c>
      <c r="C187" s="15">
        <f t="shared" si="10"/>
        <v>95.574735013586107</v>
      </c>
      <c r="D187" s="15">
        <f t="shared" si="11"/>
        <v>21941.228452404703</v>
      </c>
      <c r="E187" s="15">
        <f t="shared" si="12"/>
        <v>0</v>
      </c>
      <c r="F187" s="15">
        <f t="shared" si="13"/>
        <v>21941.228452404703</v>
      </c>
    </row>
    <row r="188" spans="1:6" x14ac:dyDescent="0.15">
      <c r="A188" s="1">
        <v>181</v>
      </c>
      <c r="B188" s="15">
        <f t="shared" si="14"/>
        <v>21941.228452404703</v>
      </c>
      <c r="C188" s="15">
        <f t="shared" si="10"/>
        <v>95.992874479270569</v>
      </c>
      <c r="D188" s="15">
        <f t="shared" si="11"/>
        <v>22037.221326883973</v>
      </c>
      <c r="E188" s="15">
        <f t="shared" si="12"/>
        <v>0</v>
      </c>
      <c r="F188" s="15">
        <f t="shared" si="13"/>
        <v>22037.221326883973</v>
      </c>
    </row>
    <row r="189" spans="1:6" x14ac:dyDescent="0.15">
      <c r="A189" s="1">
        <v>182</v>
      </c>
      <c r="B189" s="15">
        <f t="shared" si="14"/>
        <v>22037.221326883973</v>
      </c>
      <c r="C189" s="15">
        <f t="shared" si="10"/>
        <v>96.412843305117391</v>
      </c>
      <c r="D189" s="15">
        <f t="shared" si="11"/>
        <v>22133.634170189092</v>
      </c>
      <c r="E189" s="15">
        <f t="shared" si="12"/>
        <v>0</v>
      </c>
      <c r="F189" s="15">
        <f t="shared" si="13"/>
        <v>22133.634170189092</v>
      </c>
    </row>
    <row r="190" spans="1:6" x14ac:dyDescent="0.15">
      <c r="A190" s="1">
        <v>183</v>
      </c>
      <c r="B190" s="15">
        <f t="shared" si="14"/>
        <v>22133.634170189092</v>
      </c>
      <c r="C190" s="15">
        <f t="shared" si="10"/>
        <v>96.834649494577263</v>
      </c>
      <c r="D190" s="15">
        <f t="shared" si="11"/>
        <v>22230.468819683669</v>
      </c>
      <c r="E190" s="15">
        <f t="shared" si="12"/>
        <v>0</v>
      </c>
      <c r="F190" s="15">
        <f t="shared" si="13"/>
        <v>22230.468819683669</v>
      </c>
    </row>
    <row r="191" spans="1:6" x14ac:dyDescent="0.15">
      <c r="A191" s="1">
        <v>184</v>
      </c>
      <c r="B191" s="15">
        <f t="shared" si="14"/>
        <v>22230.468819683669</v>
      </c>
      <c r="C191" s="15">
        <f t="shared" si="10"/>
        <v>97.258301086116035</v>
      </c>
      <c r="D191" s="15">
        <f t="shared" si="11"/>
        <v>22327.727120769785</v>
      </c>
      <c r="E191" s="15">
        <f t="shared" si="12"/>
        <v>0</v>
      </c>
      <c r="F191" s="15">
        <f t="shared" si="13"/>
        <v>22327.727120769785</v>
      </c>
    </row>
    <row r="192" spans="1:6" x14ac:dyDescent="0.15">
      <c r="A192" s="1">
        <v>185</v>
      </c>
      <c r="B192" s="15">
        <f t="shared" si="14"/>
        <v>22327.727120769785</v>
      </c>
      <c r="C192" s="15">
        <f t="shared" si="10"/>
        <v>97.683806153367783</v>
      </c>
      <c r="D192" s="15">
        <f t="shared" si="11"/>
        <v>22425.410926923152</v>
      </c>
      <c r="E192" s="15">
        <f t="shared" si="12"/>
        <v>0</v>
      </c>
      <c r="F192" s="15">
        <f t="shared" si="13"/>
        <v>22425.410926923152</v>
      </c>
    </row>
    <row r="193" spans="1:6" x14ac:dyDescent="0.15">
      <c r="A193" s="1">
        <v>186</v>
      </c>
      <c r="B193" s="15">
        <f t="shared" si="14"/>
        <v>22425.410926923152</v>
      </c>
      <c r="C193" s="15">
        <f t="shared" si="10"/>
        <v>98.11117280528876</v>
      </c>
      <c r="D193" s="15">
        <f t="shared" si="11"/>
        <v>22523.522099728441</v>
      </c>
      <c r="E193" s="15">
        <f t="shared" si="12"/>
        <v>0</v>
      </c>
      <c r="F193" s="15">
        <f t="shared" si="13"/>
        <v>22523.522099728441</v>
      </c>
    </row>
    <row r="194" spans="1:6" x14ac:dyDescent="0.15">
      <c r="A194" s="1">
        <v>187</v>
      </c>
      <c r="B194" s="15">
        <f t="shared" si="14"/>
        <v>22523.522099728441</v>
      </c>
      <c r="C194" s="15">
        <f t="shared" si="10"/>
        <v>98.540409186311919</v>
      </c>
      <c r="D194" s="15">
        <f t="shared" si="11"/>
        <v>22622.062508914754</v>
      </c>
      <c r="E194" s="15">
        <f t="shared" si="12"/>
        <v>0</v>
      </c>
      <c r="F194" s="15">
        <f t="shared" si="13"/>
        <v>22622.062508914754</v>
      </c>
    </row>
    <row r="195" spans="1:6" x14ac:dyDescent="0.15">
      <c r="A195" s="1">
        <v>188</v>
      </c>
      <c r="B195" s="15">
        <f t="shared" si="14"/>
        <v>22622.062508914754</v>
      </c>
      <c r="C195" s="15">
        <f t="shared" si="10"/>
        <v>98.971523476502043</v>
      </c>
      <c r="D195" s="15">
        <f t="shared" si="11"/>
        <v>22721.034032391257</v>
      </c>
      <c r="E195" s="15">
        <f t="shared" si="12"/>
        <v>0</v>
      </c>
      <c r="F195" s="15">
        <f t="shared" si="13"/>
        <v>22721.034032391257</v>
      </c>
    </row>
    <row r="196" spans="1:6" x14ac:dyDescent="0.15">
      <c r="A196" s="1">
        <v>189</v>
      </c>
      <c r="B196" s="15">
        <f t="shared" si="14"/>
        <v>22721.034032391257</v>
      </c>
      <c r="C196" s="15">
        <f t="shared" si="10"/>
        <v>99.404523891711733</v>
      </c>
      <c r="D196" s="15">
        <f t="shared" si="11"/>
        <v>22820.43855628297</v>
      </c>
      <c r="E196" s="15">
        <f t="shared" si="12"/>
        <v>0</v>
      </c>
      <c r="F196" s="15">
        <f t="shared" si="13"/>
        <v>22820.43855628297</v>
      </c>
    </row>
    <row r="197" spans="1:6" x14ac:dyDescent="0.15">
      <c r="A197" s="1">
        <v>190</v>
      </c>
      <c r="B197" s="15">
        <f t="shared" si="14"/>
        <v>22820.43855628297</v>
      </c>
      <c r="C197" s="15">
        <f t="shared" si="10"/>
        <v>99.839418683737989</v>
      </c>
      <c r="D197" s="15">
        <f t="shared" si="11"/>
        <v>22920.27797496671</v>
      </c>
      <c r="E197" s="15">
        <f t="shared" si="12"/>
        <v>0</v>
      </c>
      <c r="F197" s="15">
        <f t="shared" si="13"/>
        <v>22920.27797496671</v>
      </c>
    </row>
    <row r="198" spans="1:6" x14ac:dyDescent="0.15">
      <c r="A198" s="1">
        <v>191</v>
      </c>
      <c r="B198" s="15">
        <f t="shared" si="14"/>
        <v>22920.27797496671</v>
      </c>
      <c r="C198" s="15">
        <f t="shared" si="10"/>
        <v>100.27621614047933</v>
      </c>
      <c r="D198" s="15">
        <f t="shared" si="11"/>
        <v>23020.554191107189</v>
      </c>
      <c r="E198" s="15">
        <f t="shared" si="12"/>
        <v>0</v>
      </c>
      <c r="F198" s="15">
        <f t="shared" si="13"/>
        <v>23020.554191107189</v>
      </c>
    </row>
    <row r="199" spans="1:6" x14ac:dyDescent="0.15">
      <c r="A199" s="1">
        <v>192</v>
      </c>
      <c r="B199" s="15">
        <f t="shared" si="14"/>
        <v>23020.554191107189</v>
      </c>
      <c r="C199" s="15">
        <f t="shared" si="10"/>
        <v>100.71492458609394</v>
      </c>
      <c r="D199" s="15">
        <f t="shared" si="11"/>
        <v>23121.269115693281</v>
      </c>
      <c r="E199" s="15">
        <f t="shared" si="12"/>
        <v>0</v>
      </c>
      <c r="F199" s="15">
        <f t="shared" si="13"/>
        <v>23121.269115693281</v>
      </c>
    </row>
    <row r="200" spans="1:6" x14ac:dyDescent="0.15">
      <c r="A200" s="1">
        <v>193</v>
      </c>
      <c r="B200" s="15">
        <f t="shared" si="14"/>
        <v>23121.269115693281</v>
      </c>
      <c r="C200" s="15">
        <f t="shared" ref="C200:C247" si="15">-IPMT($B$3/12,1,$B$4*12,B200)</f>
        <v>101.1555523811581</v>
      </c>
      <c r="D200" s="15">
        <f t="shared" ref="D200:D247" si="16">SUM(B200:C200)</f>
        <v>23222.42466807444</v>
      </c>
      <c r="E200" s="15">
        <f t="shared" ref="E200:E247" si="17">C200-(C200*$B$5)</f>
        <v>0</v>
      </c>
      <c r="F200" s="15">
        <f t="shared" ref="F200:F247" si="18">D200-E200</f>
        <v>23222.42466807444</v>
      </c>
    </row>
    <row r="201" spans="1:6" x14ac:dyDescent="0.15">
      <c r="A201" s="1">
        <v>194</v>
      </c>
      <c r="B201" s="15">
        <f t="shared" ref="B201:B247" si="19">F200</f>
        <v>23222.42466807444</v>
      </c>
      <c r="C201" s="15">
        <f t="shared" si="15"/>
        <v>101.59810792282566</v>
      </c>
      <c r="D201" s="15">
        <f t="shared" si="16"/>
        <v>23324.022775997266</v>
      </c>
      <c r="E201" s="15">
        <f t="shared" si="17"/>
        <v>0</v>
      </c>
      <c r="F201" s="15">
        <f t="shared" si="18"/>
        <v>23324.022775997266</v>
      </c>
    </row>
    <row r="202" spans="1:6" x14ac:dyDescent="0.15">
      <c r="A202" s="1">
        <v>195</v>
      </c>
      <c r="B202" s="15">
        <f t="shared" si="19"/>
        <v>23324.022775997266</v>
      </c>
      <c r="C202" s="15">
        <f t="shared" si="15"/>
        <v>102.04259964498803</v>
      </c>
      <c r="D202" s="15">
        <f t="shared" si="16"/>
        <v>23426.065375642254</v>
      </c>
      <c r="E202" s="15">
        <f t="shared" si="17"/>
        <v>0</v>
      </c>
      <c r="F202" s="15">
        <f t="shared" si="18"/>
        <v>23426.065375642254</v>
      </c>
    </row>
    <row r="203" spans="1:6" x14ac:dyDescent="0.15">
      <c r="A203" s="1">
        <v>196</v>
      </c>
      <c r="B203" s="15">
        <f t="shared" si="19"/>
        <v>23426.065375642254</v>
      </c>
      <c r="C203" s="15">
        <f t="shared" si="15"/>
        <v>102.48903601843485</v>
      </c>
      <c r="D203" s="15">
        <f t="shared" si="16"/>
        <v>23528.554411660691</v>
      </c>
      <c r="E203" s="15">
        <f t="shared" si="17"/>
        <v>0</v>
      </c>
      <c r="F203" s="15">
        <f t="shared" si="18"/>
        <v>23528.554411660691</v>
      </c>
    </row>
    <row r="204" spans="1:6" x14ac:dyDescent="0.15">
      <c r="A204" s="1">
        <v>197</v>
      </c>
      <c r="B204" s="15">
        <f t="shared" si="19"/>
        <v>23528.554411660691</v>
      </c>
      <c r="C204" s="15">
        <f t="shared" si="15"/>
        <v>102.93742555101551</v>
      </c>
      <c r="D204" s="15">
        <f t="shared" si="16"/>
        <v>23631.491837211706</v>
      </c>
      <c r="E204" s="15">
        <f t="shared" si="17"/>
        <v>0</v>
      </c>
      <c r="F204" s="15">
        <f t="shared" si="18"/>
        <v>23631.491837211706</v>
      </c>
    </row>
    <row r="205" spans="1:6" x14ac:dyDescent="0.15">
      <c r="A205" s="1">
        <v>198</v>
      </c>
      <c r="B205" s="15">
        <f t="shared" si="19"/>
        <v>23631.491837211706</v>
      </c>
      <c r="C205" s="15">
        <f t="shared" si="15"/>
        <v>103.3877767878012</v>
      </c>
      <c r="D205" s="15">
        <f t="shared" si="16"/>
        <v>23734.879613999507</v>
      </c>
      <c r="E205" s="15">
        <f t="shared" si="17"/>
        <v>0</v>
      </c>
      <c r="F205" s="15">
        <f t="shared" si="18"/>
        <v>23734.879613999507</v>
      </c>
    </row>
    <row r="206" spans="1:6" x14ac:dyDescent="0.15">
      <c r="A206" s="1">
        <v>199</v>
      </c>
      <c r="B206" s="15">
        <f t="shared" si="19"/>
        <v>23734.879613999507</v>
      </c>
      <c r="C206" s="15">
        <f t="shared" si="15"/>
        <v>103.84009831124783</v>
      </c>
      <c r="D206" s="15">
        <f t="shared" si="16"/>
        <v>23838.719712310754</v>
      </c>
      <c r="E206" s="15">
        <f t="shared" si="17"/>
        <v>0</v>
      </c>
      <c r="F206" s="15">
        <f t="shared" si="18"/>
        <v>23838.719712310754</v>
      </c>
    </row>
    <row r="207" spans="1:6" x14ac:dyDescent="0.15">
      <c r="A207" s="1">
        <v>200</v>
      </c>
      <c r="B207" s="15">
        <f t="shared" si="19"/>
        <v>23838.719712310754</v>
      </c>
      <c r="C207" s="15">
        <f t="shared" si="15"/>
        <v>104.29439874135954</v>
      </c>
      <c r="D207" s="15">
        <f t="shared" si="16"/>
        <v>23943.014111052114</v>
      </c>
      <c r="E207" s="15">
        <f t="shared" si="17"/>
        <v>0</v>
      </c>
      <c r="F207" s="15">
        <f t="shared" si="18"/>
        <v>23943.014111052114</v>
      </c>
    </row>
    <row r="208" spans="1:6" x14ac:dyDescent="0.15">
      <c r="A208" s="1">
        <v>201</v>
      </c>
      <c r="B208" s="15">
        <f t="shared" si="19"/>
        <v>23943.014111052114</v>
      </c>
      <c r="C208" s="15">
        <f t="shared" si="15"/>
        <v>104.75068673585299</v>
      </c>
      <c r="D208" s="15">
        <f t="shared" si="16"/>
        <v>24047.764797787968</v>
      </c>
      <c r="E208" s="15">
        <f t="shared" si="17"/>
        <v>0</v>
      </c>
      <c r="F208" s="15">
        <f t="shared" si="18"/>
        <v>24047.764797787968</v>
      </c>
    </row>
    <row r="209" spans="1:6" x14ac:dyDescent="0.15">
      <c r="A209" s="1">
        <v>202</v>
      </c>
      <c r="B209" s="15">
        <f t="shared" si="19"/>
        <v>24047.764797787968</v>
      </c>
      <c r="C209" s="15">
        <f t="shared" si="15"/>
        <v>105.20897099032233</v>
      </c>
      <c r="D209" s="15">
        <f t="shared" si="16"/>
        <v>24152.973768778291</v>
      </c>
      <c r="E209" s="15">
        <f t="shared" si="17"/>
        <v>0</v>
      </c>
      <c r="F209" s="15">
        <f t="shared" si="18"/>
        <v>24152.973768778291</v>
      </c>
    </row>
    <row r="210" spans="1:6" x14ac:dyDescent="0.15">
      <c r="A210" s="1">
        <v>203</v>
      </c>
      <c r="B210" s="15">
        <f t="shared" si="19"/>
        <v>24152.973768778291</v>
      </c>
      <c r="C210" s="15">
        <f t="shared" si="15"/>
        <v>105.66926023840502</v>
      </c>
      <c r="D210" s="15">
        <f t="shared" si="16"/>
        <v>24258.643029016697</v>
      </c>
      <c r="E210" s="15">
        <f t="shared" si="17"/>
        <v>0</v>
      </c>
      <c r="F210" s="15">
        <f t="shared" si="18"/>
        <v>24258.643029016697</v>
      </c>
    </row>
    <row r="211" spans="1:6" x14ac:dyDescent="0.15">
      <c r="A211" s="1">
        <v>204</v>
      </c>
      <c r="B211" s="15">
        <f t="shared" si="19"/>
        <v>24258.643029016697</v>
      </c>
      <c r="C211" s="15">
        <f t="shared" si="15"/>
        <v>106.13156325194804</v>
      </c>
      <c r="D211" s="15">
        <f t="shared" si="16"/>
        <v>24364.774592268644</v>
      </c>
      <c r="E211" s="15">
        <f t="shared" si="17"/>
        <v>0</v>
      </c>
      <c r="F211" s="15">
        <f t="shared" si="18"/>
        <v>24364.774592268644</v>
      </c>
    </row>
    <row r="212" spans="1:6" x14ac:dyDescent="0.15">
      <c r="A212" s="1">
        <v>205</v>
      </c>
      <c r="B212" s="15">
        <f t="shared" si="19"/>
        <v>24364.774592268644</v>
      </c>
      <c r="C212" s="15">
        <f t="shared" si="15"/>
        <v>106.59588884117531</v>
      </c>
      <c r="D212" s="15">
        <f t="shared" si="16"/>
        <v>24471.370481109821</v>
      </c>
      <c r="E212" s="15">
        <f t="shared" si="17"/>
        <v>0</v>
      </c>
      <c r="F212" s="15">
        <f t="shared" si="18"/>
        <v>24471.370481109821</v>
      </c>
    </row>
    <row r="213" spans="1:6" x14ac:dyDescent="0.15">
      <c r="A213" s="1">
        <v>206</v>
      </c>
      <c r="B213" s="15">
        <f t="shared" si="19"/>
        <v>24471.370481109821</v>
      </c>
      <c r="C213" s="15">
        <f t="shared" si="15"/>
        <v>107.06224585485546</v>
      </c>
      <c r="D213" s="15">
        <f t="shared" si="16"/>
        <v>24578.432726964678</v>
      </c>
      <c r="E213" s="15">
        <f t="shared" si="17"/>
        <v>0</v>
      </c>
      <c r="F213" s="15">
        <f t="shared" si="18"/>
        <v>24578.432726964678</v>
      </c>
    </row>
    <row r="214" spans="1:6" x14ac:dyDescent="0.15">
      <c r="A214" s="1">
        <v>207</v>
      </c>
      <c r="B214" s="15">
        <f t="shared" si="19"/>
        <v>24578.432726964678</v>
      </c>
      <c r="C214" s="15">
        <f t="shared" si="15"/>
        <v>107.53064318047046</v>
      </c>
      <c r="D214" s="15">
        <f t="shared" si="16"/>
        <v>24685.963370145149</v>
      </c>
      <c r="E214" s="15">
        <f t="shared" si="17"/>
        <v>0</v>
      </c>
      <c r="F214" s="15">
        <f t="shared" si="18"/>
        <v>24685.963370145149</v>
      </c>
    </row>
    <row r="215" spans="1:6" x14ac:dyDescent="0.15">
      <c r="A215" s="1">
        <v>208</v>
      </c>
      <c r="B215" s="15">
        <f t="shared" si="19"/>
        <v>24685.963370145149</v>
      </c>
      <c r="C215" s="15">
        <f t="shared" si="15"/>
        <v>108.00108974438501</v>
      </c>
      <c r="D215" s="15">
        <f t="shared" si="16"/>
        <v>24793.964459889536</v>
      </c>
      <c r="E215" s="15">
        <f t="shared" si="17"/>
        <v>0</v>
      </c>
      <c r="F215" s="15">
        <f t="shared" si="18"/>
        <v>24793.964459889536</v>
      </c>
    </row>
    <row r="216" spans="1:6" x14ac:dyDescent="0.15">
      <c r="A216" s="1">
        <v>209</v>
      </c>
      <c r="B216" s="15">
        <f t="shared" si="19"/>
        <v>24793.964459889536</v>
      </c>
      <c r="C216" s="15">
        <f t="shared" si="15"/>
        <v>108.4735945120167</v>
      </c>
      <c r="D216" s="15">
        <f t="shared" si="16"/>
        <v>24902.438054401551</v>
      </c>
      <c r="E216" s="15">
        <f t="shared" si="17"/>
        <v>0</v>
      </c>
      <c r="F216" s="15">
        <f t="shared" si="18"/>
        <v>24902.438054401551</v>
      </c>
    </row>
    <row r="217" spans="1:6" x14ac:dyDescent="0.15">
      <c r="A217" s="1">
        <v>210</v>
      </c>
      <c r="B217" s="15">
        <f t="shared" si="19"/>
        <v>24902.438054401551</v>
      </c>
      <c r="C217" s="15">
        <f t="shared" si="15"/>
        <v>108.94816648800676</v>
      </c>
      <c r="D217" s="15">
        <f t="shared" si="16"/>
        <v>25011.386220889559</v>
      </c>
      <c r="E217" s="15">
        <f t="shared" si="17"/>
        <v>0</v>
      </c>
      <c r="F217" s="15">
        <f t="shared" si="18"/>
        <v>25011.386220889559</v>
      </c>
    </row>
    <row r="218" spans="1:6" x14ac:dyDescent="0.15">
      <c r="A218" s="1">
        <v>211</v>
      </c>
      <c r="B218" s="15">
        <f t="shared" si="19"/>
        <v>25011.386220889559</v>
      </c>
      <c r="C218" s="15">
        <f t="shared" si="15"/>
        <v>109.42481471639181</v>
      </c>
      <c r="D218" s="15">
        <f t="shared" si="16"/>
        <v>25120.811035605951</v>
      </c>
      <c r="E218" s="15">
        <f t="shared" si="17"/>
        <v>0</v>
      </c>
      <c r="F218" s="15">
        <f t="shared" si="18"/>
        <v>25120.811035605951</v>
      </c>
    </row>
    <row r="219" spans="1:6" x14ac:dyDescent="0.15">
      <c r="A219" s="1">
        <v>212</v>
      </c>
      <c r="B219" s="15">
        <f t="shared" si="19"/>
        <v>25120.811035605951</v>
      </c>
      <c r="C219" s="15">
        <f t="shared" si="15"/>
        <v>109.90354828077602</v>
      </c>
      <c r="D219" s="15">
        <f t="shared" si="16"/>
        <v>25230.714583886729</v>
      </c>
      <c r="E219" s="15">
        <f t="shared" si="17"/>
        <v>0</v>
      </c>
      <c r="F219" s="15">
        <f t="shared" si="18"/>
        <v>25230.714583886729</v>
      </c>
    </row>
    <row r="220" spans="1:6" x14ac:dyDescent="0.15">
      <c r="A220" s="1">
        <v>213</v>
      </c>
      <c r="B220" s="15">
        <f t="shared" si="19"/>
        <v>25230.714583886729</v>
      </c>
      <c r="C220" s="15">
        <f t="shared" si="15"/>
        <v>110.38437630450443</v>
      </c>
      <c r="D220" s="15">
        <f t="shared" si="16"/>
        <v>25341.098960191233</v>
      </c>
      <c r="E220" s="15">
        <f t="shared" si="17"/>
        <v>0</v>
      </c>
      <c r="F220" s="15">
        <f t="shared" si="18"/>
        <v>25341.098960191233</v>
      </c>
    </row>
    <row r="221" spans="1:6" x14ac:dyDescent="0.15">
      <c r="A221" s="1">
        <v>214</v>
      </c>
      <c r="B221" s="15">
        <f t="shared" si="19"/>
        <v>25341.098960191233</v>
      </c>
      <c r="C221" s="15">
        <f t="shared" si="15"/>
        <v>110.86730795083663</v>
      </c>
      <c r="D221" s="15">
        <f t="shared" si="16"/>
        <v>25451.96626814207</v>
      </c>
      <c r="E221" s="15">
        <f t="shared" si="17"/>
        <v>0</v>
      </c>
      <c r="F221" s="15">
        <f t="shared" si="18"/>
        <v>25451.96626814207</v>
      </c>
    </row>
    <row r="222" spans="1:6" x14ac:dyDescent="0.15">
      <c r="A222" s="1">
        <v>215</v>
      </c>
      <c r="B222" s="15">
        <f t="shared" si="19"/>
        <v>25451.96626814207</v>
      </c>
      <c r="C222" s="15">
        <f t="shared" si="15"/>
        <v>111.35235242312154</v>
      </c>
      <c r="D222" s="15">
        <f t="shared" si="16"/>
        <v>25563.318620565191</v>
      </c>
      <c r="E222" s="15">
        <f t="shared" si="17"/>
        <v>0</v>
      </c>
      <c r="F222" s="15">
        <f t="shared" si="18"/>
        <v>25563.318620565191</v>
      </c>
    </row>
    <row r="223" spans="1:6" x14ac:dyDescent="0.15">
      <c r="A223" s="1">
        <v>216</v>
      </c>
      <c r="B223" s="15">
        <f t="shared" si="19"/>
        <v>25563.318620565191</v>
      </c>
      <c r="C223" s="15">
        <f t="shared" si="15"/>
        <v>111.8395189649727</v>
      </c>
      <c r="D223" s="15">
        <f t="shared" si="16"/>
        <v>25675.158139530162</v>
      </c>
      <c r="E223" s="15">
        <f t="shared" si="17"/>
        <v>0</v>
      </c>
      <c r="F223" s="15">
        <f t="shared" si="18"/>
        <v>25675.158139530162</v>
      </c>
    </row>
    <row r="224" spans="1:6" x14ac:dyDescent="0.15">
      <c r="A224" s="1">
        <v>217</v>
      </c>
      <c r="B224" s="15">
        <f t="shared" si="19"/>
        <v>25675.158139530162</v>
      </c>
      <c r="C224" s="15">
        <f t="shared" si="15"/>
        <v>112.32881686044445</v>
      </c>
      <c r="D224" s="15">
        <f t="shared" si="16"/>
        <v>25787.486956390607</v>
      </c>
      <c r="E224" s="15">
        <f t="shared" si="17"/>
        <v>0</v>
      </c>
      <c r="F224" s="15">
        <f t="shared" si="18"/>
        <v>25787.486956390607</v>
      </c>
    </row>
    <row r="225" spans="1:6" x14ac:dyDescent="0.15">
      <c r="A225" s="1">
        <v>218</v>
      </c>
      <c r="B225" s="15">
        <f t="shared" si="19"/>
        <v>25787.486956390607</v>
      </c>
      <c r="C225" s="15">
        <f t="shared" si="15"/>
        <v>112.82025543420887</v>
      </c>
      <c r="D225" s="15">
        <f t="shared" si="16"/>
        <v>25900.307211824816</v>
      </c>
      <c r="E225" s="15">
        <f t="shared" si="17"/>
        <v>0</v>
      </c>
      <c r="F225" s="15">
        <f t="shared" si="18"/>
        <v>25900.307211824816</v>
      </c>
    </row>
    <row r="226" spans="1:6" x14ac:dyDescent="0.15">
      <c r="A226" s="1">
        <v>219</v>
      </c>
      <c r="B226" s="15">
        <f t="shared" si="19"/>
        <v>25900.307211824816</v>
      </c>
      <c r="C226" s="15">
        <f t="shared" si="15"/>
        <v>113.31384405173355</v>
      </c>
      <c r="D226" s="15">
        <f t="shared" si="16"/>
        <v>26013.621055876549</v>
      </c>
      <c r="E226" s="15">
        <f t="shared" si="17"/>
        <v>0</v>
      </c>
      <c r="F226" s="15">
        <f t="shared" si="18"/>
        <v>26013.621055876549</v>
      </c>
    </row>
    <row r="227" spans="1:6" x14ac:dyDescent="0.15">
      <c r="A227" s="1">
        <v>220</v>
      </c>
      <c r="B227" s="15">
        <f t="shared" si="19"/>
        <v>26013.621055876549</v>
      </c>
      <c r="C227" s="15">
        <f t="shared" si="15"/>
        <v>113.80959211945989</v>
      </c>
      <c r="D227" s="15">
        <f t="shared" si="16"/>
        <v>26127.430647996007</v>
      </c>
      <c r="E227" s="15">
        <f t="shared" si="17"/>
        <v>0</v>
      </c>
      <c r="F227" s="15">
        <f t="shared" si="18"/>
        <v>26127.430647996007</v>
      </c>
    </row>
    <row r="228" spans="1:6" x14ac:dyDescent="0.15">
      <c r="A228" s="1">
        <v>221</v>
      </c>
      <c r="B228" s="15">
        <f t="shared" si="19"/>
        <v>26127.430647996007</v>
      </c>
      <c r="C228" s="15">
        <f t="shared" si="15"/>
        <v>114.30750908498251</v>
      </c>
      <c r="D228" s="15">
        <f t="shared" si="16"/>
        <v>26241.738157080988</v>
      </c>
      <c r="E228" s="15">
        <f t="shared" si="17"/>
        <v>0</v>
      </c>
      <c r="F228" s="15">
        <f t="shared" si="18"/>
        <v>26241.738157080988</v>
      </c>
    </row>
    <row r="229" spans="1:6" x14ac:dyDescent="0.15">
      <c r="A229" s="1">
        <v>222</v>
      </c>
      <c r="B229" s="15">
        <f t="shared" si="19"/>
        <v>26241.738157080988</v>
      </c>
      <c r="C229" s="15">
        <f t="shared" si="15"/>
        <v>114.80760443722932</v>
      </c>
      <c r="D229" s="15">
        <f t="shared" si="16"/>
        <v>26356.545761518217</v>
      </c>
      <c r="E229" s="15">
        <f t="shared" si="17"/>
        <v>0</v>
      </c>
      <c r="F229" s="15">
        <f t="shared" si="18"/>
        <v>26356.545761518217</v>
      </c>
    </row>
    <row r="230" spans="1:6" x14ac:dyDescent="0.15">
      <c r="A230" s="1">
        <v>223</v>
      </c>
      <c r="B230" s="15">
        <f t="shared" si="19"/>
        <v>26356.545761518217</v>
      </c>
      <c r="C230" s="15">
        <f t="shared" si="15"/>
        <v>115.30988770664219</v>
      </c>
      <c r="D230" s="15">
        <f t="shared" si="16"/>
        <v>26471.855649224857</v>
      </c>
      <c r="E230" s="15">
        <f t="shared" si="17"/>
        <v>0</v>
      </c>
      <c r="F230" s="15">
        <f t="shared" si="18"/>
        <v>26471.855649224857</v>
      </c>
    </row>
    <row r="231" spans="1:6" x14ac:dyDescent="0.15">
      <c r="A231" s="1">
        <v>224</v>
      </c>
      <c r="B231" s="15">
        <f t="shared" si="19"/>
        <v>26471.855649224857</v>
      </c>
      <c r="C231" s="15">
        <f t="shared" si="15"/>
        <v>115.81436846535874</v>
      </c>
      <c r="D231" s="15">
        <f t="shared" si="16"/>
        <v>26587.670017690216</v>
      </c>
      <c r="E231" s="15">
        <f t="shared" si="17"/>
        <v>0</v>
      </c>
      <c r="F231" s="15">
        <f t="shared" si="18"/>
        <v>26587.670017690216</v>
      </c>
    </row>
    <row r="232" spans="1:6" x14ac:dyDescent="0.15">
      <c r="A232" s="1">
        <v>225</v>
      </c>
      <c r="B232" s="15">
        <f t="shared" si="19"/>
        <v>26587.670017690216</v>
      </c>
      <c r="C232" s="15">
        <f t="shared" si="15"/>
        <v>116.3210563273947</v>
      </c>
      <c r="D232" s="15">
        <f t="shared" si="16"/>
        <v>26703.991074017609</v>
      </c>
      <c r="E232" s="15">
        <f t="shared" si="17"/>
        <v>0</v>
      </c>
      <c r="F232" s="15">
        <f t="shared" si="18"/>
        <v>26703.991074017609</v>
      </c>
    </row>
    <row r="233" spans="1:6" x14ac:dyDescent="0.15">
      <c r="A233" s="1">
        <v>226</v>
      </c>
      <c r="B233" s="15">
        <f t="shared" si="19"/>
        <v>26703.991074017609</v>
      </c>
      <c r="C233" s="15">
        <f t="shared" si="15"/>
        <v>116.82996094882702</v>
      </c>
      <c r="D233" s="15">
        <f t="shared" si="16"/>
        <v>26820.821034966437</v>
      </c>
      <c r="E233" s="15">
        <f t="shared" si="17"/>
        <v>0</v>
      </c>
      <c r="F233" s="15">
        <f t="shared" si="18"/>
        <v>26820.821034966437</v>
      </c>
    </row>
    <row r="234" spans="1:6" x14ac:dyDescent="0.15">
      <c r="A234" s="1">
        <v>227</v>
      </c>
      <c r="B234" s="15">
        <f t="shared" si="19"/>
        <v>26820.821034966437</v>
      </c>
      <c r="C234" s="15">
        <f t="shared" si="15"/>
        <v>117.34109202797815</v>
      </c>
      <c r="D234" s="15">
        <f t="shared" si="16"/>
        <v>26938.162126994415</v>
      </c>
      <c r="E234" s="15">
        <f t="shared" si="17"/>
        <v>0</v>
      </c>
      <c r="F234" s="15">
        <f t="shared" si="18"/>
        <v>26938.162126994415</v>
      </c>
    </row>
    <row r="235" spans="1:6" x14ac:dyDescent="0.15">
      <c r="A235" s="1">
        <v>228</v>
      </c>
      <c r="B235" s="15">
        <f t="shared" si="19"/>
        <v>26938.162126994415</v>
      </c>
      <c r="C235" s="15">
        <f t="shared" si="15"/>
        <v>117.85445930560057</v>
      </c>
      <c r="D235" s="15">
        <f t="shared" si="16"/>
        <v>27056.016586300015</v>
      </c>
      <c r="E235" s="15">
        <f t="shared" si="17"/>
        <v>0</v>
      </c>
      <c r="F235" s="15">
        <f t="shared" si="18"/>
        <v>27056.016586300015</v>
      </c>
    </row>
    <row r="236" spans="1:6" x14ac:dyDescent="0.15">
      <c r="A236" s="1">
        <v>229</v>
      </c>
      <c r="B236" s="15">
        <f t="shared" si="19"/>
        <v>27056.016586300015</v>
      </c>
      <c r="C236" s="15">
        <f t="shared" si="15"/>
        <v>118.37007256506257</v>
      </c>
      <c r="D236" s="15">
        <f t="shared" si="16"/>
        <v>27174.386658865078</v>
      </c>
      <c r="E236" s="15">
        <f t="shared" si="17"/>
        <v>0</v>
      </c>
      <c r="F236" s="15">
        <f t="shared" si="18"/>
        <v>27174.386658865078</v>
      </c>
    </row>
    <row r="237" spans="1:6" x14ac:dyDescent="0.15">
      <c r="A237" s="1">
        <v>230</v>
      </c>
      <c r="B237" s="15">
        <f t="shared" si="19"/>
        <v>27174.386658865078</v>
      </c>
      <c r="C237" s="15">
        <f t="shared" si="15"/>
        <v>118.88794163253471</v>
      </c>
      <c r="D237" s="15">
        <f t="shared" si="16"/>
        <v>27293.274600497614</v>
      </c>
      <c r="E237" s="15">
        <f t="shared" si="17"/>
        <v>0</v>
      </c>
      <c r="F237" s="15">
        <f t="shared" si="18"/>
        <v>27293.274600497614</v>
      </c>
    </row>
    <row r="238" spans="1:6" x14ac:dyDescent="0.15">
      <c r="A238" s="1">
        <v>231</v>
      </c>
      <c r="B238" s="15">
        <f t="shared" si="19"/>
        <v>27293.274600497614</v>
      </c>
      <c r="C238" s="15">
        <f t="shared" si="15"/>
        <v>119.40807637717705</v>
      </c>
      <c r="D238" s="15">
        <f t="shared" si="16"/>
        <v>27412.682676874792</v>
      </c>
      <c r="E238" s="15">
        <f t="shared" si="17"/>
        <v>0</v>
      </c>
      <c r="F238" s="15">
        <f t="shared" si="18"/>
        <v>27412.682676874792</v>
      </c>
    </row>
    <row r="239" spans="1:6" x14ac:dyDescent="0.15">
      <c r="A239" s="1">
        <v>232</v>
      </c>
      <c r="B239" s="15">
        <f t="shared" si="19"/>
        <v>27412.682676874792</v>
      </c>
      <c r="C239" s="15">
        <f t="shared" si="15"/>
        <v>119.93048671132721</v>
      </c>
      <c r="D239" s="15">
        <f t="shared" si="16"/>
        <v>27532.61316358612</v>
      </c>
      <c r="E239" s="15">
        <f t="shared" si="17"/>
        <v>0</v>
      </c>
      <c r="F239" s="15">
        <f t="shared" si="18"/>
        <v>27532.61316358612</v>
      </c>
    </row>
    <row r="240" spans="1:6" x14ac:dyDescent="0.15">
      <c r="A240" s="1">
        <v>233</v>
      </c>
      <c r="B240" s="15">
        <f t="shared" si="19"/>
        <v>27532.61316358612</v>
      </c>
      <c r="C240" s="15">
        <f t="shared" si="15"/>
        <v>120.45518259068926</v>
      </c>
      <c r="D240" s="15">
        <f t="shared" si="16"/>
        <v>27653.068346176809</v>
      </c>
      <c r="E240" s="15">
        <f t="shared" si="17"/>
        <v>0</v>
      </c>
      <c r="F240" s="15">
        <f t="shared" si="18"/>
        <v>27653.068346176809</v>
      </c>
    </row>
    <row r="241" spans="1:11" x14ac:dyDescent="0.15">
      <c r="A241" s="1">
        <v>234</v>
      </c>
      <c r="B241" s="15">
        <f t="shared" si="19"/>
        <v>27653.068346176809</v>
      </c>
      <c r="C241" s="15">
        <f t="shared" si="15"/>
        <v>120.98217401452352</v>
      </c>
      <c r="D241" s="15">
        <f t="shared" si="16"/>
        <v>27774.050520191333</v>
      </c>
      <c r="E241" s="15">
        <f t="shared" si="17"/>
        <v>0</v>
      </c>
      <c r="F241" s="15">
        <f t="shared" si="18"/>
        <v>27774.050520191333</v>
      </c>
    </row>
    <row r="242" spans="1:11" x14ac:dyDescent="0.15">
      <c r="A242" s="1">
        <v>235</v>
      </c>
      <c r="B242" s="15">
        <f t="shared" si="19"/>
        <v>27774.050520191333</v>
      </c>
      <c r="C242" s="15">
        <f t="shared" si="15"/>
        <v>121.51147102583708</v>
      </c>
      <c r="D242" s="15">
        <f t="shared" si="16"/>
        <v>27895.561991217171</v>
      </c>
      <c r="E242" s="15">
        <f t="shared" si="17"/>
        <v>0</v>
      </c>
      <c r="F242" s="15">
        <f t="shared" si="18"/>
        <v>27895.561991217171</v>
      </c>
    </row>
    <row r="243" spans="1:11" x14ac:dyDescent="0.15">
      <c r="A243" s="1">
        <v>236</v>
      </c>
      <c r="B243" s="15">
        <f t="shared" si="19"/>
        <v>27895.561991217171</v>
      </c>
      <c r="C243" s="15">
        <f t="shared" si="15"/>
        <v>122.04308371157512</v>
      </c>
      <c r="D243" s="15">
        <f t="shared" si="16"/>
        <v>28017.605074928746</v>
      </c>
      <c r="E243" s="15">
        <f t="shared" si="17"/>
        <v>0</v>
      </c>
      <c r="F243" s="15">
        <f t="shared" si="18"/>
        <v>28017.605074928746</v>
      </c>
    </row>
    <row r="244" spans="1:11" x14ac:dyDescent="0.15">
      <c r="A244" s="1">
        <v>237</v>
      </c>
      <c r="B244" s="15">
        <f t="shared" si="19"/>
        <v>28017.605074928746</v>
      </c>
      <c r="C244" s="15">
        <f t="shared" si="15"/>
        <v>122.57702220281325</v>
      </c>
      <c r="D244" s="15">
        <f t="shared" si="16"/>
        <v>28140.182097131561</v>
      </c>
      <c r="E244" s="15">
        <f t="shared" si="17"/>
        <v>0</v>
      </c>
      <c r="F244" s="15">
        <f t="shared" si="18"/>
        <v>28140.182097131561</v>
      </c>
    </row>
    <row r="245" spans="1:11" x14ac:dyDescent="0.15">
      <c r="A245" s="1">
        <v>238</v>
      </c>
      <c r="B245" s="15">
        <f t="shared" si="19"/>
        <v>28140.182097131561</v>
      </c>
      <c r="C245" s="15">
        <f t="shared" si="15"/>
        <v>123.11329667495059</v>
      </c>
      <c r="D245" s="15">
        <f t="shared" si="16"/>
        <v>28263.295393806511</v>
      </c>
      <c r="E245" s="15">
        <f t="shared" si="17"/>
        <v>0</v>
      </c>
      <c r="F245" s="15">
        <f t="shared" si="18"/>
        <v>28263.295393806511</v>
      </c>
    </row>
    <row r="246" spans="1:11" x14ac:dyDescent="0.15">
      <c r="A246" s="1">
        <v>239</v>
      </c>
      <c r="B246" s="15">
        <f t="shared" si="19"/>
        <v>28263.295393806511</v>
      </c>
      <c r="C246" s="15">
        <f t="shared" si="15"/>
        <v>123.65191734790348</v>
      </c>
      <c r="D246" s="15">
        <f t="shared" si="16"/>
        <v>28386.947311154414</v>
      </c>
      <c r="E246" s="15">
        <f t="shared" si="17"/>
        <v>0</v>
      </c>
      <c r="F246" s="15">
        <f t="shared" si="18"/>
        <v>28386.947311154414</v>
      </c>
    </row>
    <row r="247" spans="1:11" x14ac:dyDescent="0.15">
      <c r="A247" s="17">
        <v>240</v>
      </c>
      <c r="B247" s="18">
        <f t="shared" si="19"/>
        <v>28386.947311154414</v>
      </c>
      <c r="C247" s="18">
        <f t="shared" si="15"/>
        <v>124.19289448630055</v>
      </c>
      <c r="D247" s="18">
        <f t="shared" si="16"/>
        <v>28511.140205640713</v>
      </c>
      <c r="E247" s="18">
        <f t="shared" si="17"/>
        <v>0</v>
      </c>
      <c r="F247" s="18">
        <f t="shared" si="18"/>
        <v>28511.140205640713</v>
      </c>
      <c r="H247" s="17" t="s">
        <v>18</v>
      </c>
      <c r="I247" s="17"/>
      <c r="J247" s="17"/>
      <c r="K247" s="17"/>
    </row>
    <row r="248" spans="1:11" x14ac:dyDescent="0.15">
      <c r="A248" s="17"/>
      <c r="B248" s="18"/>
      <c r="C248" s="18"/>
      <c r="D248" s="18"/>
      <c r="E248" s="18"/>
      <c r="F248" s="18"/>
    </row>
    <row r="249" spans="1:11" x14ac:dyDescent="0.15">
      <c r="A249" s="17"/>
      <c r="B249" s="19"/>
      <c r="C249" s="19"/>
      <c r="D249" s="19"/>
      <c r="E249" s="19"/>
      <c r="F249" s="19"/>
    </row>
    <row r="250" spans="1:11" x14ac:dyDescent="0.15">
      <c r="A250" s="17"/>
      <c r="B250" s="19"/>
      <c r="C250" s="19"/>
      <c r="D250" s="19"/>
      <c r="E250" s="19"/>
      <c r="F250" s="19"/>
    </row>
    <row r="251" spans="1:11" x14ac:dyDescent="0.15">
      <c r="A251" s="17"/>
      <c r="B251" s="19"/>
      <c r="C251" s="19"/>
      <c r="D251" s="19"/>
      <c r="E251" s="19"/>
      <c r="F251" s="19"/>
    </row>
    <row r="252" spans="1:11" x14ac:dyDescent="0.15">
      <c r="A252" s="17"/>
      <c r="B252" s="19"/>
      <c r="C252" s="19"/>
      <c r="D252" s="19"/>
      <c r="E252" s="19"/>
      <c r="F252" s="19"/>
    </row>
    <row r="253" spans="1:11" x14ac:dyDescent="0.15">
      <c r="A253" s="17"/>
      <c r="B253" s="19"/>
      <c r="C253" s="19"/>
      <c r="D253" s="19"/>
      <c r="E253" s="19"/>
      <c r="F253" s="19"/>
    </row>
    <row r="254" spans="1:11" x14ac:dyDescent="0.15">
      <c r="A254" s="17"/>
      <c r="B254" s="19"/>
      <c r="C254" s="19"/>
      <c r="D254" s="19"/>
      <c r="E254" s="19"/>
      <c r="F254" s="19"/>
    </row>
    <row r="255" spans="1:11" x14ac:dyDescent="0.15">
      <c r="A255" s="17"/>
      <c r="B255" s="19"/>
      <c r="C255" s="19"/>
      <c r="D255" s="19"/>
      <c r="E255" s="19"/>
      <c r="F255" s="19"/>
    </row>
    <row r="256" spans="1:11" x14ac:dyDescent="0.15">
      <c r="A256" s="17"/>
      <c r="B256" s="19"/>
      <c r="C256" s="19"/>
      <c r="D256" s="19"/>
      <c r="E256" s="19"/>
      <c r="F256" s="19"/>
    </row>
    <row r="257" spans="1:6" x14ac:dyDescent="0.15">
      <c r="A257" s="17"/>
      <c r="B257" s="19"/>
      <c r="C257" s="19"/>
      <c r="D257" s="19"/>
      <c r="E257" s="19"/>
      <c r="F257" s="19"/>
    </row>
    <row r="258" spans="1:6" x14ac:dyDescent="0.15">
      <c r="A258" s="17"/>
      <c r="B258" s="19"/>
      <c r="C258" s="19"/>
      <c r="D258" s="19"/>
      <c r="E258" s="19"/>
      <c r="F258" s="19"/>
    </row>
    <row r="259" spans="1:6" x14ac:dyDescent="0.15">
      <c r="A259" s="17"/>
      <c r="B259" s="19"/>
      <c r="C259" s="19"/>
      <c r="D259" s="19"/>
      <c r="E259" s="19"/>
      <c r="F259" s="19"/>
    </row>
    <row r="260" spans="1:6" x14ac:dyDescent="0.15">
      <c r="A260" s="17"/>
      <c r="B260" s="19"/>
      <c r="C260" s="19"/>
      <c r="D260" s="19"/>
      <c r="E260" s="19"/>
      <c r="F260" s="19"/>
    </row>
    <row r="261" spans="1:6" x14ac:dyDescent="0.15">
      <c r="A261" s="17"/>
      <c r="B261" s="19"/>
      <c r="C261" s="19"/>
      <c r="D261" s="19"/>
      <c r="E261" s="19"/>
      <c r="F261" s="19"/>
    </row>
    <row r="262" spans="1:6" x14ac:dyDescent="0.15">
      <c r="A262" s="17"/>
      <c r="B262" s="19"/>
      <c r="C262" s="19"/>
      <c r="D262" s="19"/>
      <c r="E262" s="19"/>
      <c r="F262" s="19"/>
    </row>
    <row r="263" spans="1:6" x14ac:dyDescent="0.15">
      <c r="A263" s="17"/>
      <c r="B263" s="19"/>
      <c r="C263" s="19"/>
      <c r="D263" s="19"/>
      <c r="E263" s="19"/>
      <c r="F263" s="19"/>
    </row>
    <row r="264" spans="1:6" x14ac:dyDescent="0.15">
      <c r="A264" s="17"/>
      <c r="B264" s="19"/>
      <c r="C264" s="19"/>
      <c r="D264" s="19"/>
      <c r="E264" s="19"/>
      <c r="F264" s="19"/>
    </row>
    <row r="265" spans="1:6" x14ac:dyDescent="0.15">
      <c r="A265" s="17"/>
      <c r="B265" s="19"/>
      <c r="C265" s="19"/>
      <c r="D265" s="19"/>
      <c r="E265" s="19"/>
      <c r="F265" s="19"/>
    </row>
    <row r="266" spans="1:6" x14ac:dyDescent="0.15">
      <c r="A266" s="17"/>
      <c r="B266" s="19"/>
      <c r="C266" s="19"/>
      <c r="D266" s="19"/>
      <c r="E266" s="19"/>
      <c r="F266" s="19"/>
    </row>
    <row r="267" spans="1:6" x14ac:dyDescent="0.15">
      <c r="A267" s="17"/>
      <c r="B267" s="19"/>
      <c r="C267" s="19"/>
      <c r="D267" s="19"/>
      <c r="E267" s="19"/>
      <c r="F267" s="19"/>
    </row>
    <row r="268" spans="1:6" x14ac:dyDescent="0.15">
      <c r="A268" s="17"/>
      <c r="B268" s="19"/>
      <c r="C268" s="19"/>
      <c r="D268" s="19"/>
      <c r="E268" s="19"/>
      <c r="F268" s="19"/>
    </row>
    <row r="269" spans="1:6" x14ac:dyDescent="0.15">
      <c r="A269" s="17"/>
      <c r="B269" s="19"/>
      <c r="C269" s="19"/>
      <c r="D269" s="19"/>
      <c r="E269" s="19"/>
      <c r="F269" s="19"/>
    </row>
    <row r="270" spans="1:6" x14ac:dyDescent="0.15">
      <c r="A270" s="17"/>
      <c r="B270" s="19"/>
      <c r="C270" s="19"/>
      <c r="D270" s="19"/>
      <c r="E270" s="19"/>
      <c r="F270" s="19"/>
    </row>
    <row r="271" spans="1:6" x14ac:dyDescent="0.15">
      <c r="A271" s="17"/>
      <c r="B271" s="19"/>
      <c r="C271" s="19"/>
      <c r="D271" s="19"/>
      <c r="E271" s="19"/>
      <c r="F271" s="19"/>
    </row>
    <row r="272" spans="1:6" x14ac:dyDescent="0.15">
      <c r="A272" s="17"/>
      <c r="B272" s="19"/>
      <c r="C272" s="19"/>
      <c r="D272" s="19"/>
      <c r="E272" s="19"/>
      <c r="F272" s="19"/>
    </row>
    <row r="273" spans="1:6" x14ac:dyDescent="0.15">
      <c r="A273" s="17"/>
      <c r="B273" s="19"/>
      <c r="C273" s="19"/>
      <c r="D273" s="19"/>
      <c r="E273" s="19"/>
      <c r="F273" s="19"/>
    </row>
    <row r="274" spans="1:6" x14ac:dyDescent="0.15">
      <c r="A274" s="17"/>
      <c r="B274" s="19"/>
      <c r="C274" s="19"/>
      <c r="D274" s="19"/>
      <c r="E274" s="19"/>
      <c r="F274" s="19"/>
    </row>
    <row r="275" spans="1:6" x14ac:dyDescent="0.15">
      <c r="A275" s="17"/>
      <c r="B275" s="19"/>
      <c r="C275" s="19"/>
      <c r="D275" s="19"/>
      <c r="E275" s="19"/>
      <c r="F275" s="19"/>
    </row>
    <row r="276" spans="1:6" x14ac:dyDescent="0.15">
      <c r="A276" s="17"/>
      <c r="B276" s="19"/>
      <c r="C276" s="19"/>
      <c r="D276" s="19"/>
      <c r="E276" s="19"/>
      <c r="F276" s="19"/>
    </row>
    <row r="277" spans="1:6" x14ac:dyDescent="0.15">
      <c r="A277" s="17"/>
      <c r="B277" s="19"/>
      <c r="C277" s="19"/>
      <c r="D277" s="19"/>
      <c r="E277" s="19"/>
      <c r="F277" s="19"/>
    </row>
    <row r="278" spans="1:6" x14ac:dyDescent="0.15">
      <c r="A278" s="17"/>
      <c r="B278" s="19"/>
      <c r="C278" s="19"/>
      <c r="D278" s="19"/>
      <c r="E278" s="19"/>
      <c r="F278" s="19"/>
    </row>
    <row r="279" spans="1:6" x14ac:dyDescent="0.15">
      <c r="A279" s="17"/>
      <c r="B279" s="19"/>
      <c r="C279" s="19"/>
      <c r="D279" s="19"/>
      <c r="E279" s="19"/>
      <c r="F279" s="19"/>
    </row>
    <row r="280" spans="1:6" x14ac:dyDescent="0.15">
      <c r="A280" s="17"/>
      <c r="B280" s="19"/>
      <c r="C280" s="19"/>
      <c r="D280" s="19"/>
      <c r="E280" s="19"/>
      <c r="F280" s="19"/>
    </row>
    <row r="281" spans="1:6" x14ac:dyDescent="0.15">
      <c r="A281" s="17"/>
      <c r="B281" s="19"/>
      <c r="C281" s="19"/>
      <c r="D281" s="19"/>
      <c r="E281" s="19"/>
      <c r="F281" s="19"/>
    </row>
    <row r="282" spans="1:6" x14ac:dyDescent="0.15">
      <c r="A282" s="17"/>
      <c r="B282" s="19"/>
      <c r="C282" s="19"/>
      <c r="D282" s="19"/>
      <c r="E282" s="19"/>
      <c r="F282" s="19"/>
    </row>
    <row r="283" spans="1:6" x14ac:dyDescent="0.15">
      <c r="A283" s="17"/>
      <c r="B283" s="19"/>
      <c r="C283" s="19"/>
      <c r="D283" s="19"/>
      <c r="E283" s="19"/>
      <c r="F283" s="19"/>
    </row>
    <row r="284" spans="1:6" x14ac:dyDescent="0.15">
      <c r="A284" s="17"/>
      <c r="B284" s="19"/>
      <c r="C284" s="19"/>
      <c r="D284" s="19"/>
      <c r="E284" s="19"/>
      <c r="F284" s="19"/>
    </row>
    <row r="285" spans="1:6" x14ac:dyDescent="0.15">
      <c r="A285" s="17"/>
      <c r="B285" s="19"/>
      <c r="C285" s="19"/>
      <c r="D285" s="19"/>
      <c r="E285" s="19"/>
      <c r="F285" s="19"/>
    </row>
    <row r="286" spans="1:6" x14ac:dyDescent="0.15">
      <c r="A286" s="17"/>
      <c r="B286" s="19"/>
      <c r="C286" s="19"/>
      <c r="D286" s="19"/>
      <c r="E286" s="19"/>
      <c r="F286" s="19"/>
    </row>
    <row r="287" spans="1:6" x14ac:dyDescent="0.15">
      <c r="A287" s="17"/>
      <c r="B287" s="19"/>
      <c r="C287" s="19"/>
      <c r="D287" s="19"/>
      <c r="E287" s="19"/>
      <c r="F287" s="19"/>
    </row>
    <row r="288" spans="1:6" x14ac:dyDescent="0.15">
      <c r="A288" s="17"/>
      <c r="B288" s="19"/>
      <c r="C288" s="19"/>
      <c r="D288" s="19"/>
      <c r="E288" s="19"/>
      <c r="F288" s="19"/>
    </row>
    <row r="289" spans="1:6" x14ac:dyDescent="0.15">
      <c r="A289" s="17"/>
      <c r="B289" s="19"/>
      <c r="C289" s="19"/>
      <c r="D289" s="19"/>
      <c r="E289" s="19"/>
      <c r="F289" s="19"/>
    </row>
    <row r="290" spans="1:6" x14ac:dyDescent="0.15">
      <c r="A290" s="17"/>
      <c r="B290" s="19"/>
      <c r="C290" s="19"/>
      <c r="D290" s="19"/>
      <c r="E290" s="19"/>
      <c r="F290" s="19"/>
    </row>
    <row r="291" spans="1:6" x14ac:dyDescent="0.15">
      <c r="A291" s="17"/>
      <c r="B291" s="19"/>
      <c r="C291" s="19"/>
      <c r="D291" s="19"/>
      <c r="E291" s="19"/>
      <c r="F291" s="19"/>
    </row>
    <row r="292" spans="1:6" x14ac:dyDescent="0.15">
      <c r="A292" s="17"/>
      <c r="B292" s="19"/>
      <c r="C292" s="19"/>
      <c r="D292" s="19"/>
      <c r="E292" s="19"/>
      <c r="F292" s="19"/>
    </row>
    <row r="293" spans="1:6" x14ac:dyDescent="0.15">
      <c r="A293" s="17"/>
      <c r="B293" s="19"/>
      <c r="C293" s="19"/>
      <c r="D293" s="19"/>
      <c r="E293" s="19"/>
      <c r="F293" s="19"/>
    </row>
    <row r="294" spans="1:6" x14ac:dyDescent="0.15">
      <c r="A294" s="17"/>
      <c r="B294" s="19"/>
      <c r="C294" s="19"/>
      <c r="D294" s="19"/>
      <c r="E294" s="19"/>
      <c r="F294" s="19"/>
    </row>
    <row r="295" spans="1:6" x14ac:dyDescent="0.15">
      <c r="A295" s="17"/>
      <c r="B295" s="19"/>
      <c r="C295" s="19"/>
      <c r="D295" s="19"/>
      <c r="E295" s="19"/>
      <c r="F295" s="19"/>
    </row>
    <row r="296" spans="1:6" x14ac:dyDescent="0.15">
      <c r="A296" s="17"/>
      <c r="B296" s="19"/>
      <c r="C296" s="19"/>
      <c r="D296" s="19"/>
      <c r="E296" s="19"/>
      <c r="F296" s="19"/>
    </row>
    <row r="297" spans="1:6" x14ac:dyDescent="0.15">
      <c r="A297" s="17"/>
      <c r="B297" s="19"/>
      <c r="C297" s="19"/>
      <c r="D297" s="19"/>
      <c r="E297" s="19"/>
      <c r="F297" s="19"/>
    </row>
    <row r="298" spans="1:6" x14ac:dyDescent="0.15">
      <c r="A298" s="17"/>
      <c r="B298" s="19"/>
      <c r="C298" s="19"/>
      <c r="D298" s="19"/>
      <c r="E298" s="19"/>
      <c r="F298" s="19"/>
    </row>
    <row r="299" spans="1:6" x14ac:dyDescent="0.15">
      <c r="A299" s="17"/>
      <c r="B299" s="19"/>
      <c r="C299" s="19"/>
      <c r="D299" s="19"/>
      <c r="E299" s="19"/>
      <c r="F299" s="19"/>
    </row>
    <row r="300" spans="1:6" x14ac:dyDescent="0.15">
      <c r="A300" s="17"/>
      <c r="B300" s="19"/>
      <c r="C300" s="19"/>
      <c r="D300" s="19"/>
      <c r="E300" s="19"/>
      <c r="F300" s="19"/>
    </row>
    <row r="301" spans="1:6" x14ac:dyDescent="0.15">
      <c r="A301" s="17"/>
      <c r="B301" s="19"/>
      <c r="C301" s="19"/>
      <c r="D301" s="19"/>
      <c r="E301" s="19"/>
      <c r="F301" s="19"/>
    </row>
    <row r="302" spans="1:6" x14ac:dyDescent="0.15">
      <c r="A302" s="17"/>
      <c r="B302" s="19"/>
      <c r="C302" s="19"/>
      <c r="D302" s="19"/>
      <c r="E302" s="19"/>
      <c r="F302" s="19"/>
    </row>
    <row r="303" spans="1:6" x14ac:dyDescent="0.15">
      <c r="A303" s="17"/>
      <c r="B303" s="19"/>
      <c r="C303" s="19"/>
      <c r="D303" s="19"/>
      <c r="E303" s="19"/>
      <c r="F303" s="19"/>
    </row>
    <row r="304" spans="1:6" x14ac:dyDescent="0.15">
      <c r="A304" s="17"/>
      <c r="B304" s="19"/>
      <c r="C304" s="19"/>
      <c r="D304" s="19"/>
      <c r="E304" s="19"/>
      <c r="F304" s="19"/>
    </row>
    <row r="305" spans="1:6" x14ac:dyDescent="0.15">
      <c r="A305" s="17"/>
      <c r="B305" s="19"/>
      <c r="C305" s="19"/>
      <c r="D305" s="19"/>
      <c r="E305" s="19"/>
      <c r="F305" s="19"/>
    </row>
    <row r="306" spans="1:6" x14ac:dyDescent="0.15">
      <c r="A306" s="17"/>
      <c r="B306" s="19"/>
      <c r="C306" s="19"/>
      <c r="D306" s="19"/>
      <c r="E306" s="19"/>
      <c r="F306" s="19"/>
    </row>
    <row r="307" spans="1:6" x14ac:dyDescent="0.15">
      <c r="A307" s="17"/>
      <c r="B307" s="19"/>
      <c r="C307" s="19"/>
      <c r="D307" s="19"/>
      <c r="E307" s="19"/>
      <c r="F307" s="19"/>
    </row>
    <row r="308" spans="1:6" x14ac:dyDescent="0.15">
      <c r="A308" s="17"/>
      <c r="B308" s="19"/>
      <c r="C308" s="19"/>
      <c r="D308" s="19"/>
      <c r="E308" s="19"/>
      <c r="F308" s="19"/>
    </row>
    <row r="309" spans="1:6" x14ac:dyDescent="0.15">
      <c r="A309" s="17"/>
      <c r="B309" s="19"/>
      <c r="C309" s="19"/>
      <c r="D309" s="19"/>
      <c r="E309" s="19"/>
      <c r="F309" s="19"/>
    </row>
    <row r="310" spans="1:6" x14ac:dyDescent="0.15">
      <c r="A310" s="17"/>
      <c r="B310" s="19"/>
      <c r="C310" s="19"/>
      <c r="D310" s="19"/>
      <c r="E310" s="19"/>
      <c r="F310" s="19"/>
    </row>
    <row r="311" spans="1:6" x14ac:dyDescent="0.15">
      <c r="A311" s="17"/>
      <c r="B311" s="19"/>
      <c r="C311" s="19"/>
      <c r="D311" s="19"/>
      <c r="E311" s="19"/>
      <c r="F311" s="19"/>
    </row>
    <row r="312" spans="1:6" x14ac:dyDescent="0.15">
      <c r="A312" s="17"/>
      <c r="B312" s="19"/>
      <c r="C312" s="19"/>
      <c r="D312" s="19"/>
      <c r="E312" s="19"/>
      <c r="F312" s="19"/>
    </row>
    <row r="313" spans="1:6" x14ac:dyDescent="0.15">
      <c r="A313" s="17"/>
      <c r="B313" s="19"/>
      <c r="C313" s="19"/>
      <c r="D313" s="19"/>
      <c r="E313" s="19"/>
      <c r="F313" s="19"/>
    </row>
    <row r="314" spans="1:6" x14ac:dyDescent="0.15">
      <c r="A314" s="17"/>
      <c r="B314" s="19"/>
      <c r="C314" s="19"/>
      <c r="D314" s="19"/>
      <c r="E314" s="19"/>
      <c r="F314" s="19"/>
    </row>
    <row r="315" spans="1:6" x14ac:dyDescent="0.15">
      <c r="A315" s="17"/>
      <c r="B315" s="19"/>
      <c r="C315" s="19"/>
      <c r="D315" s="19"/>
      <c r="E315" s="19"/>
      <c r="F315" s="19"/>
    </row>
    <row r="316" spans="1:6" x14ac:dyDescent="0.15">
      <c r="A316" s="17"/>
      <c r="B316" s="19"/>
      <c r="C316" s="19"/>
      <c r="D316" s="19"/>
      <c r="E316" s="19"/>
      <c r="F316" s="19"/>
    </row>
    <row r="317" spans="1:6" x14ac:dyDescent="0.15">
      <c r="A317" s="17"/>
      <c r="B317" s="19"/>
      <c r="C317" s="19"/>
      <c r="D317" s="19"/>
      <c r="E317" s="19"/>
      <c r="F317" s="19"/>
    </row>
    <row r="318" spans="1:6" x14ac:dyDescent="0.15">
      <c r="A318" s="17"/>
      <c r="B318" s="19"/>
      <c r="C318" s="19"/>
      <c r="D318" s="19"/>
      <c r="E318" s="19"/>
      <c r="F318" s="19"/>
    </row>
    <row r="319" spans="1:6" x14ac:dyDescent="0.15">
      <c r="A319" s="17"/>
      <c r="B319" s="19"/>
      <c r="C319" s="19"/>
      <c r="D319" s="19"/>
      <c r="E319" s="19"/>
      <c r="F319" s="19"/>
    </row>
    <row r="320" spans="1:6" x14ac:dyDescent="0.15">
      <c r="A320" s="17"/>
      <c r="B320" s="19"/>
      <c r="C320" s="19"/>
      <c r="D320" s="19"/>
      <c r="E320" s="19"/>
      <c r="F320" s="19"/>
    </row>
    <row r="321" spans="1:6" x14ac:dyDescent="0.15">
      <c r="A321" s="17"/>
      <c r="B321" s="19"/>
      <c r="C321" s="19"/>
      <c r="D321" s="19"/>
      <c r="E321" s="19"/>
      <c r="F321" s="19"/>
    </row>
    <row r="322" spans="1:6" x14ac:dyDescent="0.15">
      <c r="A322" s="17"/>
      <c r="B322" s="19"/>
      <c r="C322" s="19"/>
      <c r="D322" s="19"/>
      <c r="E322" s="19"/>
      <c r="F322" s="19"/>
    </row>
    <row r="323" spans="1:6" x14ac:dyDescent="0.15">
      <c r="A323" s="17"/>
      <c r="B323" s="19"/>
      <c r="C323" s="19"/>
      <c r="D323" s="19"/>
      <c r="E323" s="19"/>
      <c r="F323" s="19"/>
    </row>
    <row r="324" spans="1:6" x14ac:dyDescent="0.15">
      <c r="A324" s="17"/>
      <c r="B324" s="19"/>
      <c r="C324" s="19"/>
      <c r="D324" s="19"/>
      <c r="E324" s="19"/>
      <c r="F324" s="19"/>
    </row>
    <row r="325" spans="1:6" x14ac:dyDescent="0.15">
      <c r="A325" s="17"/>
      <c r="B325" s="19"/>
      <c r="C325" s="19"/>
      <c r="D325" s="19"/>
      <c r="E325" s="19"/>
      <c r="F325" s="19"/>
    </row>
    <row r="326" spans="1:6" x14ac:dyDescent="0.15">
      <c r="A326" s="17"/>
      <c r="B326" s="19"/>
      <c r="C326" s="19"/>
      <c r="D326" s="19"/>
      <c r="E326" s="19"/>
      <c r="F326" s="19"/>
    </row>
    <row r="327" spans="1:6" x14ac:dyDescent="0.15">
      <c r="A327" s="17"/>
      <c r="B327" s="19"/>
      <c r="C327" s="19"/>
      <c r="D327" s="19"/>
      <c r="E327" s="19"/>
      <c r="F327" s="19"/>
    </row>
    <row r="328" spans="1:6" x14ac:dyDescent="0.15">
      <c r="A328" s="17"/>
      <c r="B328" s="19"/>
      <c r="C328" s="19"/>
      <c r="D328" s="19"/>
      <c r="E328" s="19"/>
      <c r="F328" s="19"/>
    </row>
    <row r="329" spans="1:6" x14ac:dyDescent="0.15">
      <c r="A329" s="17"/>
      <c r="B329" s="19"/>
      <c r="C329" s="19"/>
      <c r="D329" s="19"/>
      <c r="E329" s="19"/>
      <c r="F329" s="19"/>
    </row>
    <row r="330" spans="1:6" x14ac:dyDescent="0.15">
      <c r="A330" s="17"/>
      <c r="B330" s="19"/>
      <c r="C330" s="19"/>
      <c r="D330" s="19"/>
      <c r="E330" s="19"/>
      <c r="F330" s="19"/>
    </row>
    <row r="331" spans="1:6" x14ac:dyDescent="0.15">
      <c r="A331" s="17"/>
      <c r="B331" s="19"/>
      <c r="C331" s="19"/>
      <c r="D331" s="19"/>
      <c r="E331" s="19"/>
      <c r="F331" s="19"/>
    </row>
    <row r="332" spans="1:6" x14ac:dyDescent="0.15">
      <c r="A332" s="17"/>
      <c r="B332" s="19"/>
      <c r="C332" s="19"/>
      <c r="D332" s="19"/>
      <c r="E332" s="19"/>
      <c r="F332" s="19"/>
    </row>
    <row r="333" spans="1:6" x14ac:dyDescent="0.15">
      <c r="A333" s="17"/>
      <c r="B333" s="19"/>
      <c r="C333" s="19"/>
      <c r="D333" s="19"/>
      <c r="E333" s="19"/>
      <c r="F333" s="19"/>
    </row>
    <row r="334" spans="1:6" x14ac:dyDescent="0.15">
      <c r="A334" s="17"/>
      <c r="B334" s="19"/>
      <c r="C334" s="19"/>
      <c r="D334" s="19"/>
      <c r="E334" s="19"/>
      <c r="F334" s="19"/>
    </row>
    <row r="335" spans="1:6" x14ac:dyDescent="0.15">
      <c r="A335" s="17"/>
      <c r="B335" s="19"/>
      <c r="C335" s="19"/>
      <c r="D335" s="19"/>
      <c r="E335" s="19"/>
      <c r="F335" s="19"/>
    </row>
    <row r="336" spans="1:6" x14ac:dyDescent="0.15">
      <c r="A336" s="17"/>
      <c r="B336" s="19"/>
      <c r="C336" s="19"/>
      <c r="D336" s="19"/>
      <c r="E336" s="19"/>
      <c r="F336" s="19"/>
    </row>
    <row r="337" spans="1:6" x14ac:dyDescent="0.15">
      <c r="A337" s="17"/>
      <c r="B337" s="19"/>
      <c r="C337" s="19"/>
      <c r="D337" s="19"/>
      <c r="E337" s="19"/>
      <c r="F337" s="19"/>
    </row>
    <row r="338" spans="1:6" x14ac:dyDescent="0.15">
      <c r="A338" s="17"/>
      <c r="B338" s="19"/>
      <c r="C338" s="19"/>
      <c r="D338" s="19"/>
      <c r="E338" s="19"/>
      <c r="F338" s="19"/>
    </row>
    <row r="339" spans="1:6" x14ac:dyDescent="0.15">
      <c r="A339" s="17"/>
      <c r="B339" s="19"/>
      <c r="C339" s="19"/>
      <c r="D339" s="19"/>
      <c r="E339" s="19"/>
      <c r="F339" s="19"/>
    </row>
    <row r="340" spans="1:6" x14ac:dyDescent="0.15">
      <c r="A340" s="17"/>
      <c r="B340" s="19"/>
      <c r="C340" s="19"/>
      <c r="D340" s="19"/>
      <c r="E340" s="19"/>
      <c r="F340" s="19"/>
    </row>
    <row r="341" spans="1:6" x14ac:dyDescent="0.15">
      <c r="A341" s="17"/>
      <c r="B341" s="19"/>
      <c r="C341" s="19"/>
      <c r="D341" s="19"/>
      <c r="E341" s="19"/>
      <c r="F341" s="19"/>
    </row>
    <row r="342" spans="1:6" x14ac:dyDescent="0.15">
      <c r="A342" s="17"/>
      <c r="B342" s="19"/>
      <c r="C342" s="19"/>
      <c r="D342" s="19"/>
      <c r="E342" s="19"/>
      <c r="F342" s="19"/>
    </row>
    <row r="343" spans="1:6" x14ac:dyDescent="0.15">
      <c r="A343" s="17"/>
      <c r="B343" s="19"/>
      <c r="C343" s="19"/>
      <c r="D343" s="19"/>
      <c r="E343" s="19"/>
      <c r="F343" s="19"/>
    </row>
    <row r="344" spans="1:6" x14ac:dyDescent="0.15">
      <c r="A344" s="17"/>
      <c r="B344" s="19"/>
      <c r="C344" s="19"/>
      <c r="D344" s="19"/>
      <c r="E344" s="19"/>
      <c r="F344" s="19"/>
    </row>
    <row r="345" spans="1:6" x14ac:dyDescent="0.15">
      <c r="A345" s="17"/>
      <c r="B345" s="19"/>
      <c r="C345" s="19"/>
      <c r="D345" s="19"/>
      <c r="E345" s="19"/>
      <c r="F345" s="19"/>
    </row>
    <row r="346" spans="1:6" x14ac:dyDescent="0.15">
      <c r="A346" s="17"/>
      <c r="B346" s="19"/>
      <c r="C346" s="19"/>
      <c r="D346" s="19"/>
      <c r="E346" s="19"/>
      <c r="F346" s="19"/>
    </row>
    <row r="347" spans="1:6" x14ac:dyDescent="0.15">
      <c r="A347" s="17"/>
      <c r="B347" s="19"/>
      <c r="C347" s="19"/>
      <c r="D347" s="19"/>
      <c r="E347" s="19"/>
      <c r="F347" s="19"/>
    </row>
    <row r="348" spans="1:6" x14ac:dyDescent="0.15">
      <c r="A348" s="17"/>
      <c r="B348" s="19"/>
      <c r="C348" s="19"/>
      <c r="D348" s="19"/>
      <c r="E348" s="19"/>
      <c r="F348" s="19"/>
    </row>
    <row r="349" spans="1:6" x14ac:dyDescent="0.15">
      <c r="A349" s="17"/>
      <c r="B349" s="19"/>
      <c r="C349" s="19"/>
      <c r="D349" s="19"/>
      <c r="E349" s="19"/>
      <c r="F349" s="19"/>
    </row>
    <row r="350" spans="1:6" x14ac:dyDescent="0.15">
      <c r="A350" s="17"/>
      <c r="B350" s="19"/>
      <c r="C350" s="19"/>
      <c r="D350" s="19"/>
      <c r="E350" s="19"/>
      <c r="F350" s="19"/>
    </row>
    <row r="351" spans="1:6" x14ac:dyDescent="0.15">
      <c r="A351" s="17"/>
      <c r="B351" s="19"/>
      <c r="C351" s="19"/>
      <c r="D351" s="19"/>
      <c r="E351" s="19"/>
      <c r="F351" s="19"/>
    </row>
    <row r="352" spans="1:6" x14ac:dyDescent="0.15">
      <c r="A352" s="17"/>
      <c r="B352" s="19"/>
      <c r="C352" s="19"/>
      <c r="D352" s="19"/>
      <c r="E352" s="19"/>
      <c r="F352" s="19"/>
    </row>
    <row r="353" spans="1:6" x14ac:dyDescent="0.15">
      <c r="A353" s="17"/>
      <c r="B353" s="19"/>
      <c r="C353" s="19"/>
      <c r="D353" s="19"/>
      <c r="E353" s="19"/>
      <c r="F353" s="19"/>
    </row>
    <row r="354" spans="1:6" x14ac:dyDescent="0.15">
      <c r="A354" s="17"/>
      <c r="B354" s="19"/>
      <c r="C354" s="19"/>
      <c r="D354" s="19"/>
      <c r="E354" s="19"/>
      <c r="F354" s="19"/>
    </row>
    <row r="355" spans="1:6" x14ac:dyDescent="0.15">
      <c r="A355" s="17"/>
      <c r="B355" s="19"/>
      <c r="C355" s="19"/>
      <c r="D355" s="19"/>
      <c r="E355" s="19"/>
      <c r="F355" s="19"/>
    </row>
    <row r="356" spans="1:6" x14ac:dyDescent="0.15">
      <c r="A356" s="17"/>
      <c r="B356" s="19"/>
      <c r="C356" s="19"/>
      <c r="D356" s="19"/>
      <c r="E356" s="19"/>
      <c r="F356" s="19"/>
    </row>
    <row r="357" spans="1:6" x14ac:dyDescent="0.15">
      <c r="A357" s="17"/>
      <c r="B357" s="19"/>
      <c r="C357" s="19"/>
      <c r="D357" s="19"/>
      <c r="E357" s="19"/>
      <c r="F357" s="19"/>
    </row>
    <row r="358" spans="1:6" x14ac:dyDescent="0.15">
      <c r="A358" s="17"/>
      <c r="B358" s="19"/>
      <c r="C358" s="19"/>
      <c r="D358" s="19"/>
      <c r="E358" s="19"/>
      <c r="F358" s="19"/>
    </row>
    <row r="359" spans="1:6" x14ac:dyDescent="0.15">
      <c r="A359" s="17"/>
      <c r="B359" s="19"/>
      <c r="C359" s="19"/>
      <c r="D359" s="19"/>
      <c r="E359" s="19"/>
      <c r="F359" s="19"/>
    </row>
    <row r="360" spans="1:6" x14ac:dyDescent="0.15">
      <c r="A360" s="17"/>
      <c r="B360" s="19"/>
      <c r="C360" s="19"/>
      <c r="D360" s="19"/>
      <c r="E360" s="19"/>
      <c r="F360" s="19"/>
    </row>
    <row r="361" spans="1:6" x14ac:dyDescent="0.15">
      <c r="A361" s="17"/>
      <c r="B361" s="19"/>
      <c r="C361" s="19"/>
      <c r="D361" s="19"/>
      <c r="E361" s="19"/>
      <c r="F361" s="19"/>
    </row>
    <row r="362" spans="1:6" x14ac:dyDescent="0.15">
      <c r="A362" s="17"/>
      <c r="B362" s="19"/>
      <c r="C362" s="19"/>
      <c r="D362" s="19"/>
      <c r="E362" s="19"/>
      <c r="F362" s="19"/>
    </row>
    <row r="363" spans="1:6" x14ac:dyDescent="0.15">
      <c r="A363" s="17"/>
      <c r="B363" s="19"/>
      <c r="C363" s="19"/>
      <c r="D363" s="19"/>
      <c r="E363" s="19"/>
      <c r="F363" s="19"/>
    </row>
    <row r="364" spans="1:6" x14ac:dyDescent="0.15">
      <c r="A364" s="17"/>
      <c r="B364" s="19"/>
      <c r="C364" s="19"/>
      <c r="D364" s="19"/>
      <c r="E364" s="19"/>
      <c r="F364" s="19"/>
    </row>
    <row r="365" spans="1:6" x14ac:dyDescent="0.15">
      <c r="A365" s="17"/>
      <c r="B365" s="19"/>
      <c r="C365" s="19"/>
      <c r="D365" s="19"/>
      <c r="E365" s="19"/>
      <c r="F365" s="19"/>
    </row>
    <row r="366" spans="1:6" x14ac:dyDescent="0.15">
      <c r="A366" s="17"/>
      <c r="B366" s="19"/>
      <c r="C366" s="19"/>
      <c r="D366" s="19"/>
      <c r="E366" s="19"/>
      <c r="F366" s="19"/>
    </row>
    <row r="367" spans="1:6" x14ac:dyDescent="0.15">
      <c r="A367" s="17"/>
      <c r="B367" s="19"/>
      <c r="C367" s="19"/>
      <c r="D367" s="19"/>
      <c r="E367" s="19"/>
      <c r="F367" s="19"/>
    </row>
    <row r="368" spans="1:6" x14ac:dyDescent="0.15">
      <c r="A368" s="17"/>
      <c r="B368" s="19"/>
      <c r="C368" s="19"/>
      <c r="D368" s="19"/>
      <c r="E368" s="19"/>
      <c r="F368" s="19"/>
    </row>
    <row r="369" spans="1:6" x14ac:dyDescent="0.15">
      <c r="A369" s="17"/>
      <c r="B369" s="19"/>
      <c r="C369" s="19"/>
      <c r="D369" s="19"/>
      <c r="E369" s="19"/>
      <c r="F369" s="19"/>
    </row>
    <row r="370" spans="1:6" x14ac:dyDescent="0.15">
      <c r="A370" s="17"/>
      <c r="B370" s="19"/>
      <c r="C370" s="19"/>
      <c r="D370" s="19"/>
      <c r="E370" s="19"/>
      <c r="F370" s="19"/>
    </row>
    <row r="371" spans="1:6" x14ac:dyDescent="0.15">
      <c r="A371" s="17"/>
      <c r="B371" s="19"/>
      <c r="C371" s="19"/>
      <c r="D371" s="19"/>
      <c r="E371" s="19"/>
      <c r="F371" s="19"/>
    </row>
    <row r="372" spans="1:6" x14ac:dyDescent="0.15">
      <c r="A372" s="17"/>
      <c r="B372" s="19"/>
      <c r="C372" s="19"/>
      <c r="D372" s="19"/>
      <c r="E372" s="19"/>
      <c r="F372" s="19"/>
    </row>
    <row r="373" spans="1:6" x14ac:dyDescent="0.15">
      <c r="A373" s="17"/>
      <c r="B373" s="19"/>
      <c r="C373" s="19"/>
      <c r="D373" s="19"/>
      <c r="E373" s="19"/>
      <c r="F373" s="19"/>
    </row>
    <row r="374" spans="1:6" x14ac:dyDescent="0.15">
      <c r="A374" s="17"/>
      <c r="B374" s="19"/>
      <c r="C374" s="19"/>
      <c r="D374" s="19"/>
      <c r="E374" s="19"/>
      <c r="F374" s="19"/>
    </row>
    <row r="375" spans="1:6" x14ac:dyDescent="0.15">
      <c r="A375" s="17"/>
      <c r="B375" s="19"/>
      <c r="C375" s="19"/>
      <c r="D375" s="19"/>
      <c r="E375" s="19"/>
      <c r="F375" s="19"/>
    </row>
    <row r="376" spans="1:6" x14ac:dyDescent="0.15">
      <c r="A376" s="17"/>
      <c r="B376" s="19"/>
      <c r="C376" s="19"/>
      <c r="D376" s="19"/>
      <c r="E376" s="19"/>
      <c r="F376" s="19"/>
    </row>
    <row r="377" spans="1:6" x14ac:dyDescent="0.15">
      <c r="A377" s="17"/>
      <c r="B377" s="19"/>
      <c r="C377" s="19"/>
      <c r="D377" s="19"/>
      <c r="E377" s="19"/>
      <c r="F377" s="19"/>
    </row>
    <row r="378" spans="1:6" x14ac:dyDescent="0.15">
      <c r="A378" s="17"/>
      <c r="B378" s="19"/>
      <c r="C378" s="19"/>
      <c r="D378" s="19"/>
      <c r="E378" s="19"/>
      <c r="F378" s="19"/>
    </row>
    <row r="379" spans="1:6" x14ac:dyDescent="0.15">
      <c r="A379" s="17"/>
      <c r="B379" s="19"/>
      <c r="C379" s="19"/>
      <c r="D379" s="19"/>
      <c r="E379" s="19"/>
      <c r="F379" s="19"/>
    </row>
    <row r="380" spans="1:6" x14ac:dyDescent="0.15">
      <c r="A380" s="17"/>
      <c r="B380" s="19"/>
      <c r="C380" s="19"/>
      <c r="D380" s="19"/>
      <c r="E380" s="19"/>
      <c r="F380" s="19"/>
    </row>
    <row r="381" spans="1:6" x14ac:dyDescent="0.15">
      <c r="A381" s="17"/>
      <c r="B381" s="19"/>
      <c r="C381" s="19"/>
      <c r="D381" s="19"/>
      <c r="E381" s="19"/>
      <c r="F381" s="19"/>
    </row>
    <row r="382" spans="1:6" x14ac:dyDescent="0.15">
      <c r="A382" s="17"/>
      <c r="B382" s="19"/>
      <c r="C382" s="19"/>
      <c r="D382" s="19"/>
      <c r="E382" s="19"/>
      <c r="F382" s="19"/>
    </row>
    <row r="383" spans="1:6" x14ac:dyDescent="0.15">
      <c r="A383" s="17"/>
      <c r="B383" s="19"/>
      <c r="C383" s="19"/>
      <c r="D383" s="19"/>
      <c r="E383" s="19"/>
      <c r="F383" s="19"/>
    </row>
    <row r="384" spans="1:6" x14ac:dyDescent="0.15">
      <c r="A384" s="17"/>
      <c r="B384" s="19"/>
      <c r="C384" s="19"/>
      <c r="D384" s="19"/>
      <c r="E384" s="19"/>
      <c r="F384" s="19"/>
    </row>
    <row r="385" spans="1:6" x14ac:dyDescent="0.15">
      <c r="A385" s="17"/>
      <c r="B385" s="19"/>
      <c r="C385" s="19"/>
      <c r="D385" s="19"/>
      <c r="E385" s="19"/>
      <c r="F385" s="19"/>
    </row>
    <row r="386" spans="1:6" x14ac:dyDescent="0.15">
      <c r="A386" s="17"/>
      <c r="B386" s="19"/>
      <c r="C386" s="19"/>
      <c r="D386" s="19"/>
      <c r="E386" s="19"/>
      <c r="F386" s="19"/>
    </row>
    <row r="387" spans="1:6" x14ac:dyDescent="0.15">
      <c r="A387" s="17"/>
      <c r="B387" s="19"/>
      <c r="C387" s="19"/>
      <c r="D387" s="19"/>
      <c r="E387" s="19"/>
      <c r="F387" s="19"/>
    </row>
    <row r="388" spans="1:6" x14ac:dyDescent="0.15">
      <c r="A388" s="17"/>
      <c r="B388" s="19"/>
      <c r="C388" s="19"/>
      <c r="D388" s="19"/>
      <c r="E388" s="19"/>
      <c r="F388" s="19"/>
    </row>
    <row r="389" spans="1:6" x14ac:dyDescent="0.15">
      <c r="A389" s="17"/>
      <c r="B389" s="19"/>
      <c r="C389" s="19"/>
      <c r="D389" s="19"/>
      <c r="E389" s="19"/>
      <c r="F389" s="19"/>
    </row>
    <row r="390" spans="1:6" x14ac:dyDescent="0.15">
      <c r="A390" s="17"/>
      <c r="B390" s="19"/>
      <c r="C390" s="19"/>
      <c r="D390" s="19"/>
      <c r="E390" s="19"/>
      <c r="F390" s="19"/>
    </row>
    <row r="391" spans="1:6" x14ac:dyDescent="0.15">
      <c r="A391" s="17"/>
      <c r="B391" s="19"/>
      <c r="C391" s="19"/>
      <c r="D391" s="19"/>
      <c r="E391" s="19"/>
      <c r="F391" s="19"/>
    </row>
    <row r="392" spans="1:6" x14ac:dyDescent="0.15">
      <c r="A392" s="17"/>
      <c r="B392" s="19"/>
      <c r="C392" s="19"/>
      <c r="D392" s="19"/>
      <c r="E392" s="19"/>
      <c r="F392" s="19"/>
    </row>
    <row r="393" spans="1:6" x14ac:dyDescent="0.15">
      <c r="A393" s="17"/>
      <c r="B393" s="19"/>
      <c r="C393" s="19"/>
      <c r="D393" s="19"/>
      <c r="E393" s="19"/>
      <c r="F393" s="19"/>
    </row>
    <row r="394" spans="1:6" x14ac:dyDescent="0.15">
      <c r="A394" s="17"/>
      <c r="B394" s="19"/>
      <c r="C394" s="19"/>
      <c r="D394" s="19"/>
      <c r="E394" s="19"/>
      <c r="F394" s="19"/>
    </row>
    <row r="395" spans="1:6" x14ac:dyDescent="0.15">
      <c r="A395" s="17"/>
      <c r="B395" s="19"/>
      <c r="C395" s="19"/>
      <c r="D395" s="19"/>
      <c r="E395" s="19"/>
      <c r="F395" s="19"/>
    </row>
    <row r="396" spans="1:6" x14ac:dyDescent="0.15">
      <c r="A396" s="17"/>
      <c r="B396" s="19"/>
      <c r="C396" s="19"/>
      <c r="D396" s="19"/>
      <c r="E396" s="19"/>
      <c r="F396" s="19"/>
    </row>
    <row r="397" spans="1:6" x14ac:dyDescent="0.15">
      <c r="A397" s="17"/>
      <c r="B397" s="19"/>
      <c r="C397" s="19"/>
      <c r="D397" s="19"/>
      <c r="E397" s="19"/>
      <c r="F397" s="19"/>
    </row>
    <row r="398" spans="1:6" x14ac:dyDescent="0.15">
      <c r="A398" s="17"/>
      <c r="B398" s="19"/>
      <c r="C398" s="19"/>
      <c r="D398" s="19"/>
      <c r="E398" s="19"/>
      <c r="F398" s="19"/>
    </row>
    <row r="399" spans="1:6" x14ac:dyDescent="0.15">
      <c r="A399" s="17"/>
      <c r="B399" s="19"/>
      <c r="C399" s="19"/>
      <c r="D399" s="19"/>
      <c r="E399" s="19"/>
      <c r="F399" s="19"/>
    </row>
    <row r="400" spans="1:6" x14ac:dyDescent="0.15">
      <c r="A400" s="17"/>
      <c r="B400" s="19"/>
      <c r="C400" s="19"/>
      <c r="D400" s="19"/>
      <c r="E400" s="19"/>
      <c r="F400" s="19"/>
    </row>
    <row r="401" spans="1:6" x14ac:dyDescent="0.15">
      <c r="A401" s="17"/>
      <c r="B401" s="19"/>
      <c r="C401" s="19"/>
      <c r="D401" s="19"/>
      <c r="E401" s="19"/>
      <c r="F401" s="19"/>
    </row>
    <row r="402" spans="1:6" x14ac:dyDescent="0.15">
      <c r="A402" s="17"/>
      <c r="B402" s="19"/>
      <c r="C402" s="19"/>
      <c r="D402" s="19"/>
      <c r="E402" s="19"/>
      <c r="F402" s="19"/>
    </row>
    <row r="403" spans="1:6" x14ac:dyDescent="0.15">
      <c r="A403" s="17"/>
      <c r="B403" s="19"/>
      <c r="C403" s="19"/>
      <c r="D403" s="19"/>
      <c r="E403" s="19"/>
      <c r="F403" s="19"/>
    </row>
    <row r="404" spans="1:6" x14ac:dyDescent="0.15">
      <c r="A404" s="17"/>
      <c r="B404" s="19"/>
      <c r="C404" s="19"/>
      <c r="D404" s="19"/>
      <c r="E404" s="19"/>
      <c r="F404" s="19"/>
    </row>
    <row r="405" spans="1:6" x14ac:dyDescent="0.15">
      <c r="A405" s="17"/>
      <c r="B405" s="19"/>
      <c r="C405" s="19"/>
      <c r="D405" s="19"/>
      <c r="E405" s="19"/>
      <c r="F405" s="19"/>
    </row>
    <row r="406" spans="1:6" x14ac:dyDescent="0.15">
      <c r="A406" s="17"/>
      <c r="B406" s="19"/>
      <c r="C406" s="19"/>
      <c r="D406" s="19"/>
      <c r="E406" s="19"/>
      <c r="F406" s="19"/>
    </row>
    <row r="407" spans="1:6" x14ac:dyDescent="0.15">
      <c r="A407" s="17"/>
      <c r="B407" s="19"/>
      <c r="C407" s="19"/>
      <c r="D407" s="19"/>
      <c r="E407" s="19"/>
      <c r="F407" s="19"/>
    </row>
    <row r="408" spans="1:6" x14ac:dyDescent="0.15">
      <c r="A408" s="17"/>
      <c r="B408" s="19"/>
      <c r="C408" s="19"/>
      <c r="D408" s="19"/>
      <c r="E408" s="19"/>
      <c r="F408" s="19"/>
    </row>
    <row r="409" spans="1:6" x14ac:dyDescent="0.15">
      <c r="A409" s="17"/>
      <c r="B409" s="19"/>
      <c r="C409" s="19"/>
      <c r="D409" s="19"/>
      <c r="E409" s="19"/>
      <c r="F409" s="19"/>
    </row>
    <row r="410" spans="1:6" x14ac:dyDescent="0.15">
      <c r="A410" s="17"/>
      <c r="B410" s="19"/>
      <c r="C410" s="19"/>
      <c r="D410" s="19"/>
      <c r="E410" s="19"/>
      <c r="F410" s="19"/>
    </row>
    <row r="411" spans="1:6" x14ac:dyDescent="0.15">
      <c r="A411" s="17"/>
      <c r="B411" s="19"/>
      <c r="C411" s="19"/>
      <c r="D411" s="19"/>
      <c r="E411" s="19"/>
      <c r="F411" s="19"/>
    </row>
    <row r="412" spans="1:6" x14ac:dyDescent="0.15">
      <c r="A412" s="17"/>
      <c r="B412" s="19"/>
      <c r="C412" s="19"/>
      <c r="D412" s="19"/>
      <c r="E412" s="19"/>
      <c r="F412" s="19"/>
    </row>
    <row r="413" spans="1:6" x14ac:dyDescent="0.15">
      <c r="A413" s="17"/>
      <c r="B413" s="19"/>
      <c r="C413" s="19"/>
      <c r="D413" s="19"/>
      <c r="E413" s="19"/>
      <c r="F413" s="19"/>
    </row>
    <row r="414" spans="1:6" x14ac:dyDescent="0.15">
      <c r="A414" s="17"/>
      <c r="B414" s="19"/>
      <c r="C414" s="19"/>
      <c r="D414" s="19"/>
      <c r="E414" s="19"/>
      <c r="F414" s="19"/>
    </row>
    <row r="415" spans="1:6" x14ac:dyDescent="0.15">
      <c r="A415" s="17"/>
      <c r="B415" s="19"/>
      <c r="C415" s="19"/>
      <c r="D415" s="19"/>
      <c r="E415" s="19"/>
      <c r="F415" s="19"/>
    </row>
    <row r="416" spans="1:6" x14ac:dyDescent="0.15">
      <c r="A416" s="17"/>
      <c r="B416" s="19"/>
      <c r="C416" s="19"/>
      <c r="D416" s="19"/>
      <c r="E416" s="19"/>
      <c r="F416" s="19"/>
    </row>
    <row r="417" spans="1:6" x14ac:dyDescent="0.15">
      <c r="A417" s="17"/>
      <c r="B417" s="19"/>
      <c r="C417" s="19"/>
      <c r="D417" s="19"/>
      <c r="E417" s="19"/>
      <c r="F417" s="19"/>
    </row>
    <row r="418" spans="1:6" x14ac:dyDescent="0.15">
      <c r="A418" s="17"/>
      <c r="B418" s="19"/>
      <c r="C418" s="19"/>
      <c r="D418" s="19"/>
      <c r="E418" s="19"/>
      <c r="F418" s="19"/>
    </row>
    <row r="419" spans="1:6" x14ac:dyDescent="0.15">
      <c r="A419" s="17"/>
      <c r="B419" s="19"/>
      <c r="C419" s="19"/>
      <c r="D419" s="19"/>
      <c r="E419" s="19"/>
      <c r="F419" s="19"/>
    </row>
    <row r="420" spans="1:6" x14ac:dyDescent="0.15">
      <c r="A420" s="17"/>
      <c r="B420" s="19"/>
      <c r="C420" s="19"/>
      <c r="D420" s="19"/>
      <c r="E420" s="19"/>
      <c r="F420" s="19"/>
    </row>
    <row r="421" spans="1:6" x14ac:dyDescent="0.15">
      <c r="A421" s="17"/>
      <c r="B421" s="19"/>
      <c r="C421" s="19"/>
      <c r="D421" s="19"/>
      <c r="E421" s="19"/>
      <c r="F421" s="19"/>
    </row>
    <row r="422" spans="1:6" x14ac:dyDescent="0.15">
      <c r="A422" s="17"/>
      <c r="B422" s="19"/>
      <c r="C422" s="19"/>
      <c r="D422" s="19"/>
      <c r="E422" s="19"/>
      <c r="F422" s="19"/>
    </row>
    <row r="423" spans="1:6" x14ac:dyDescent="0.15">
      <c r="A423" s="17"/>
      <c r="B423" s="19"/>
      <c r="C423" s="19"/>
      <c r="D423" s="19"/>
      <c r="E423" s="19"/>
      <c r="F423" s="19"/>
    </row>
    <row r="424" spans="1:6" x14ac:dyDescent="0.15">
      <c r="A424" s="17"/>
      <c r="B424" s="19"/>
      <c r="C424" s="19"/>
      <c r="D424" s="19"/>
      <c r="E424" s="19"/>
      <c r="F424" s="19"/>
    </row>
    <row r="425" spans="1:6" x14ac:dyDescent="0.15">
      <c r="A425" s="17"/>
      <c r="B425" s="19"/>
      <c r="C425" s="19"/>
      <c r="D425" s="19"/>
      <c r="E425" s="19"/>
      <c r="F425" s="19"/>
    </row>
    <row r="426" spans="1:6" x14ac:dyDescent="0.15">
      <c r="A426" s="17"/>
      <c r="B426" s="19"/>
      <c r="C426" s="19"/>
      <c r="D426" s="19"/>
      <c r="E426" s="19"/>
      <c r="F426" s="19"/>
    </row>
    <row r="427" spans="1:6" x14ac:dyDescent="0.15">
      <c r="A427" s="17"/>
      <c r="B427" s="19"/>
      <c r="C427" s="19"/>
      <c r="D427" s="19"/>
      <c r="E427" s="19"/>
      <c r="F427" s="19"/>
    </row>
    <row r="428" spans="1:6" x14ac:dyDescent="0.15">
      <c r="A428" s="17"/>
      <c r="B428" s="19"/>
      <c r="C428" s="19"/>
      <c r="D428" s="19"/>
      <c r="E428" s="19"/>
      <c r="F428" s="19"/>
    </row>
    <row r="429" spans="1:6" x14ac:dyDescent="0.15">
      <c r="A429" s="17"/>
      <c r="B429" s="19"/>
      <c r="C429" s="19"/>
      <c r="D429" s="19"/>
      <c r="E429" s="19"/>
      <c r="F429" s="19"/>
    </row>
    <row r="430" spans="1:6" x14ac:dyDescent="0.15">
      <c r="A430" s="17"/>
      <c r="B430" s="19"/>
      <c r="C430" s="19"/>
      <c r="D430" s="19"/>
      <c r="E430" s="19"/>
      <c r="F430" s="19"/>
    </row>
    <row r="431" spans="1:6" x14ac:dyDescent="0.15">
      <c r="A431" s="17"/>
      <c r="B431" s="19"/>
      <c r="C431" s="19"/>
      <c r="D431" s="19"/>
      <c r="E431" s="19"/>
      <c r="F431" s="19"/>
    </row>
    <row r="432" spans="1:6" x14ac:dyDescent="0.15">
      <c r="A432" s="17"/>
      <c r="B432" s="19"/>
      <c r="C432" s="19"/>
      <c r="D432" s="19"/>
      <c r="E432" s="19"/>
      <c r="F432" s="19"/>
    </row>
    <row r="433" spans="1:6" x14ac:dyDescent="0.15">
      <c r="A433" s="17"/>
      <c r="B433" s="19"/>
      <c r="C433" s="19"/>
      <c r="D433" s="19"/>
      <c r="E433" s="19"/>
      <c r="F433" s="19"/>
    </row>
    <row r="434" spans="1:6" x14ac:dyDescent="0.15">
      <c r="A434" s="17"/>
      <c r="B434" s="19"/>
      <c r="C434" s="19"/>
      <c r="D434" s="19"/>
      <c r="E434" s="19"/>
      <c r="F434" s="19"/>
    </row>
    <row r="435" spans="1:6" x14ac:dyDescent="0.15">
      <c r="A435" s="17"/>
      <c r="B435" s="19"/>
      <c r="C435" s="19"/>
      <c r="D435" s="19"/>
      <c r="E435" s="19"/>
      <c r="F435" s="19"/>
    </row>
    <row r="436" spans="1:6" x14ac:dyDescent="0.15">
      <c r="A436" s="17"/>
      <c r="B436" s="19"/>
      <c r="C436" s="19"/>
      <c r="D436" s="19"/>
      <c r="E436" s="19"/>
      <c r="F436" s="19"/>
    </row>
    <row r="437" spans="1:6" x14ac:dyDescent="0.15">
      <c r="A437" s="17"/>
      <c r="B437" s="19"/>
      <c r="C437" s="19"/>
      <c r="D437" s="19"/>
      <c r="E437" s="19"/>
      <c r="F437" s="19"/>
    </row>
    <row r="438" spans="1:6" x14ac:dyDescent="0.15">
      <c r="A438" s="17"/>
      <c r="B438" s="19"/>
      <c r="C438" s="19"/>
      <c r="D438" s="19"/>
      <c r="E438" s="19"/>
      <c r="F438" s="19"/>
    </row>
    <row r="439" spans="1:6" x14ac:dyDescent="0.15">
      <c r="A439" s="17"/>
      <c r="B439" s="19"/>
      <c r="C439" s="19"/>
      <c r="D439" s="19"/>
      <c r="E439" s="19"/>
      <c r="F439" s="19"/>
    </row>
    <row r="440" spans="1:6" x14ac:dyDescent="0.15">
      <c r="A440" s="17"/>
      <c r="B440" s="19"/>
      <c r="C440" s="19"/>
      <c r="D440" s="19"/>
      <c r="E440" s="19"/>
      <c r="F440" s="19"/>
    </row>
    <row r="441" spans="1:6" x14ac:dyDescent="0.15">
      <c r="A441" s="17"/>
      <c r="B441" s="19"/>
      <c r="C441" s="19"/>
      <c r="D441" s="19"/>
      <c r="E441" s="19"/>
      <c r="F441" s="19"/>
    </row>
    <row r="442" spans="1:6" x14ac:dyDescent="0.15">
      <c r="A442" s="17"/>
      <c r="B442" s="19"/>
      <c r="C442" s="19"/>
      <c r="D442" s="19"/>
      <c r="E442" s="19"/>
      <c r="F442" s="19"/>
    </row>
    <row r="443" spans="1:6" x14ac:dyDescent="0.15">
      <c r="A443" s="17"/>
      <c r="B443" s="19"/>
      <c r="C443" s="19"/>
      <c r="D443" s="19"/>
      <c r="E443" s="19"/>
      <c r="F443" s="19"/>
    </row>
    <row r="444" spans="1:6" x14ac:dyDescent="0.15">
      <c r="A444" s="17"/>
      <c r="B444" s="19"/>
      <c r="C444" s="19"/>
      <c r="D444" s="19"/>
      <c r="E444" s="19"/>
      <c r="F444" s="19"/>
    </row>
    <row r="445" spans="1:6" x14ac:dyDescent="0.15">
      <c r="A445" s="17"/>
      <c r="B445" s="19"/>
      <c r="C445" s="19"/>
      <c r="D445" s="19"/>
      <c r="E445" s="19"/>
      <c r="F445" s="19"/>
    </row>
    <row r="446" spans="1:6" x14ac:dyDescent="0.15">
      <c r="A446" s="17"/>
      <c r="B446" s="19"/>
      <c r="C446" s="19"/>
      <c r="D446" s="19"/>
      <c r="E446" s="19"/>
      <c r="F446" s="19"/>
    </row>
    <row r="447" spans="1:6" x14ac:dyDescent="0.15">
      <c r="A447" s="17"/>
      <c r="B447" s="19"/>
      <c r="C447" s="19"/>
      <c r="D447" s="19"/>
      <c r="E447" s="19"/>
      <c r="F447" s="19"/>
    </row>
    <row r="448" spans="1:6" x14ac:dyDescent="0.15">
      <c r="A448" s="17"/>
      <c r="B448" s="19"/>
      <c r="C448" s="19"/>
      <c r="D448" s="19"/>
      <c r="E448" s="19"/>
      <c r="F448" s="19"/>
    </row>
    <row r="449" spans="1:6" x14ac:dyDescent="0.15">
      <c r="A449" s="17"/>
      <c r="B449" s="19"/>
      <c r="C449" s="19"/>
      <c r="D449" s="19"/>
      <c r="E449" s="19"/>
      <c r="F449" s="19"/>
    </row>
    <row r="450" spans="1:6" x14ac:dyDescent="0.15">
      <c r="A450" s="17"/>
      <c r="B450" s="19"/>
      <c r="C450" s="19"/>
      <c r="D450" s="19"/>
      <c r="E450" s="19"/>
      <c r="F450" s="19"/>
    </row>
    <row r="451" spans="1:6" x14ac:dyDescent="0.15">
      <c r="A451" s="17"/>
      <c r="B451" s="19"/>
      <c r="C451" s="19"/>
      <c r="D451" s="19"/>
      <c r="E451" s="19"/>
      <c r="F451" s="19"/>
    </row>
    <row r="452" spans="1:6" x14ac:dyDescent="0.15">
      <c r="A452" s="17"/>
      <c r="B452" s="19"/>
      <c r="C452" s="19"/>
      <c r="D452" s="19"/>
      <c r="E452" s="19"/>
      <c r="F452" s="19"/>
    </row>
    <row r="453" spans="1:6" x14ac:dyDescent="0.15">
      <c r="A453" s="17"/>
      <c r="B453" s="19"/>
      <c r="C453" s="19"/>
      <c r="D453" s="19"/>
      <c r="E453" s="19"/>
      <c r="F453" s="19"/>
    </row>
    <row r="454" spans="1:6" x14ac:dyDescent="0.15">
      <c r="A454" s="17"/>
      <c r="B454" s="19"/>
      <c r="C454" s="19"/>
      <c r="D454" s="19"/>
      <c r="E454" s="19"/>
      <c r="F454" s="19"/>
    </row>
    <row r="455" spans="1:6" x14ac:dyDescent="0.15">
      <c r="A455" s="17"/>
      <c r="B455" s="19"/>
      <c r="C455" s="19"/>
      <c r="D455" s="19"/>
      <c r="E455" s="19"/>
      <c r="F455" s="19"/>
    </row>
    <row r="456" spans="1:6" x14ac:dyDescent="0.15">
      <c r="A456" s="17"/>
      <c r="B456" s="19"/>
      <c r="C456" s="19"/>
      <c r="D456" s="19"/>
      <c r="E456" s="19"/>
      <c r="F456" s="19"/>
    </row>
    <row r="457" spans="1:6" x14ac:dyDescent="0.15">
      <c r="A457" s="17"/>
      <c r="B457" s="19"/>
      <c r="C457" s="19"/>
      <c r="D457" s="19"/>
      <c r="E457" s="19"/>
      <c r="F457" s="19"/>
    </row>
    <row r="458" spans="1:6" x14ac:dyDescent="0.15">
      <c r="A458" s="17"/>
      <c r="B458" s="19"/>
      <c r="C458" s="19"/>
      <c r="D458" s="19"/>
      <c r="E458" s="19"/>
      <c r="F458" s="19"/>
    </row>
    <row r="459" spans="1:6" x14ac:dyDescent="0.15">
      <c r="A459" s="17"/>
      <c r="B459" s="19"/>
      <c r="C459" s="19"/>
      <c r="D459" s="19"/>
      <c r="E459" s="19"/>
      <c r="F459" s="19"/>
    </row>
    <row r="460" spans="1:6" x14ac:dyDescent="0.15">
      <c r="A460" s="17"/>
      <c r="B460" s="19"/>
      <c r="C460" s="19"/>
      <c r="D460" s="19"/>
      <c r="E460" s="19"/>
      <c r="F460" s="19"/>
    </row>
    <row r="461" spans="1:6" x14ac:dyDescent="0.15">
      <c r="A461" s="17"/>
      <c r="B461" s="19"/>
      <c r="C461" s="19"/>
      <c r="D461" s="19"/>
      <c r="E461" s="19"/>
      <c r="F461" s="19"/>
    </row>
    <row r="462" spans="1:6" x14ac:dyDescent="0.15">
      <c r="A462" s="17"/>
      <c r="B462" s="19"/>
      <c r="C462" s="19"/>
      <c r="D462" s="19"/>
      <c r="E462" s="19"/>
      <c r="F462" s="19"/>
    </row>
    <row r="463" spans="1:6" x14ac:dyDescent="0.15">
      <c r="A463" s="17"/>
      <c r="B463" s="19"/>
      <c r="C463" s="19"/>
      <c r="D463" s="19"/>
      <c r="E463" s="19"/>
      <c r="F463" s="19"/>
    </row>
    <row r="464" spans="1:6" x14ac:dyDescent="0.15">
      <c r="A464" s="17"/>
      <c r="B464" s="19"/>
      <c r="C464" s="19"/>
      <c r="D464" s="19"/>
      <c r="E464" s="19"/>
      <c r="F464" s="19"/>
    </row>
    <row r="465" spans="1:6" x14ac:dyDescent="0.15">
      <c r="A465" s="17"/>
      <c r="B465" s="19"/>
      <c r="C465" s="19"/>
      <c r="D465" s="19"/>
      <c r="E465" s="19"/>
      <c r="F465" s="19"/>
    </row>
    <row r="466" spans="1:6" x14ac:dyDescent="0.15">
      <c r="A466" s="17"/>
      <c r="B466" s="19"/>
      <c r="C466" s="19"/>
      <c r="D466" s="19"/>
      <c r="E466" s="19"/>
      <c r="F466" s="19"/>
    </row>
    <row r="467" spans="1:6" x14ac:dyDescent="0.15">
      <c r="A467" s="17"/>
      <c r="B467" s="19"/>
      <c r="C467" s="19"/>
      <c r="D467" s="19"/>
      <c r="E467" s="19"/>
      <c r="F467" s="19"/>
    </row>
    <row r="468" spans="1:6" x14ac:dyDescent="0.15">
      <c r="A468" s="17"/>
      <c r="B468" s="19"/>
      <c r="C468" s="19"/>
      <c r="D468" s="19"/>
      <c r="E468" s="19"/>
      <c r="F468" s="19"/>
    </row>
    <row r="469" spans="1:6" x14ac:dyDescent="0.15">
      <c r="A469" s="17"/>
      <c r="B469" s="19"/>
      <c r="C469" s="19"/>
      <c r="D469" s="19"/>
      <c r="E469" s="19"/>
      <c r="F469" s="19"/>
    </row>
    <row r="470" spans="1:6" x14ac:dyDescent="0.15">
      <c r="A470" s="17"/>
      <c r="B470" s="19"/>
      <c r="C470" s="19"/>
      <c r="D470" s="19"/>
      <c r="E470" s="19"/>
      <c r="F470" s="19"/>
    </row>
    <row r="471" spans="1:6" x14ac:dyDescent="0.15">
      <c r="A471" s="17"/>
      <c r="B471" s="19"/>
      <c r="C471" s="19"/>
      <c r="D471" s="19"/>
      <c r="E471" s="19"/>
      <c r="F471" s="19"/>
    </row>
    <row r="472" spans="1:6" x14ac:dyDescent="0.15">
      <c r="A472" s="17"/>
      <c r="B472" s="19"/>
      <c r="C472" s="19"/>
      <c r="D472" s="19"/>
      <c r="E472" s="19"/>
      <c r="F472" s="19"/>
    </row>
    <row r="473" spans="1:6" x14ac:dyDescent="0.15">
      <c r="A473" s="17"/>
      <c r="B473" s="19"/>
      <c r="C473" s="19"/>
      <c r="D473" s="19"/>
      <c r="E473" s="19"/>
      <c r="F473" s="19"/>
    </row>
    <row r="474" spans="1:6" x14ac:dyDescent="0.15">
      <c r="A474" s="17"/>
      <c r="B474" s="19"/>
      <c r="C474" s="19"/>
      <c r="D474" s="19"/>
      <c r="E474" s="19"/>
      <c r="F474" s="19"/>
    </row>
    <row r="475" spans="1:6" x14ac:dyDescent="0.15">
      <c r="A475" s="17"/>
      <c r="B475" s="19"/>
      <c r="C475" s="19"/>
      <c r="D475" s="19"/>
      <c r="E475" s="19"/>
      <c r="F475" s="19"/>
    </row>
    <row r="476" spans="1:6" x14ac:dyDescent="0.15">
      <c r="A476" s="17"/>
      <c r="B476" s="19"/>
      <c r="C476" s="19"/>
      <c r="D476" s="19"/>
      <c r="E476" s="19"/>
      <c r="F476" s="19"/>
    </row>
    <row r="477" spans="1:6" x14ac:dyDescent="0.15">
      <c r="A477" s="17"/>
      <c r="B477" s="19"/>
      <c r="C477" s="19"/>
      <c r="D477" s="19"/>
      <c r="E477" s="19"/>
      <c r="F477" s="19"/>
    </row>
    <row r="478" spans="1:6" x14ac:dyDescent="0.15">
      <c r="A478" s="17"/>
      <c r="B478" s="19"/>
      <c r="C478" s="19"/>
      <c r="D478" s="19"/>
      <c r="E478" s="19"/>
      <c r="F478" s="19"/>
    </row>
    <row r="479" spans="1:6" x14ac:dyDescent="0.15">
      <c r="A479" s="17"/>
      <c r="B479" s="19"/>
      <c r="C479" s="19"/>
      <c r="D479" s="19"/>
      <c r="E479" s="19"/>
      <c r="F479" s="19"/>
    </row>
    <row r="480" spans="1:6" x14ac:dyDescent="0.15">
      <c r="A480" s="17"/>
      <c r="B480" s="19"/>
      <c r="C480" s="19"/>
      <c r="D480" s="19"/>
      <c r="E480" s="19"/>
      <c r="F480" s="19"/>
    </row>
    <row r="481" spans="1:6" x14ac:dyDescent="0.15">
      <c r="A481" s="17"/>
      <c r="B481" s="19"/>
      <c r="C481" s="19"/>
      <c r="D481" s="19"/>
      <c r="E481" s="19"/>
      <c r="F481" s="19"/>
    </row>
    <row r="482" spans="1:6" x14ac:dyDescent="0.15">
      <c r="A482" s="17"/>
      <c r="B482" s="19"/>
      <c r="C482" s="19"/>
      <c r="D482" s="19"/>
      <c r="E482" s="19"/>
      <c r="F482" s="19"/>
    </row>
    <row r="483" spans="1:6" x14ac:dyDescent="0.15">
      <c r="A483" s="17"/>
      <c r="B483" s="19"/>
      <c r="C483" s="19"/>
      <c r="D483" s="19"/>
      <c r="E483" s="19"/>
      <c r="F483" s="19"/>
    </row>
    <row r="484" spans="1:6" x14ac:dyDescent="0.15">
      <c r="A484" s="17"/>
      <c r="B484" s="19"/>
      <c r="C484" s="19"/>
      <c r="D484" s="19"/>
      <c r="E484" s="19"/>
      <c r="F484" s="19"/>
    </row>
    <row r="485" spans="1:6" x14ac:dyDescent="0.15">
      <c r="A485" s="17"/>
      <c r="B485" s="19"/>
      <c r="C485" s="19"/>
      <c r="D485" s="19"/>
      <c r="E485" s="19"/>
      <c r="F485" s="19"/>
    </row>
    <row r="486" spans="1:6" x14ac:dyDescent="0.15">
      <c r="A486" s="17"/>
      <c r="B486" s="19"/>
      <c r="C486" s="19"/>
      <c r="D486" s="19"/>
      <c r="E486" s="19"/>
      <c r="F486" s="19"/>
    </row>
    <row r="487" spans="1:6" x14ac:dyDescent="0.15">
      <c r="A487" s="17"/>
      <c r="B487" s="19"/>
      <c r="C487" s="19"/>
      <c r="D487" s="19"/>
      <c r="E487" s="19"/>
      <c r="F487" s="19"/>
    </row>
    <row r="488" spans="1:6" x14ac:dyDescent="0.15">
      <c r="A488" s="17"/>
      <c r="B488" s="19"/>
      <c r="C488" s="19"/>
      <c r="D488" s="19"/>
      <c r="E488" s="19"/>
      <c r="F488" s="19"/>
    </row>
    <row r="489" spans="1:6" x14ac:dyDescent="0.15">
      <c r="A489" s="17"/>
      <c r="B489" s="19"/>
      <c r="C489" s="19"/>
      <c r="D489" s="19"/>
      <c r="E489" s="19"/>
      <c r="F489" s="19"/>
    </row>
    <row r="490" spans="1:6" x14ac:dyDescent="0.15">
      <c r="A490" s="17"/>
      <c r="B490" s="19"/>
      <c r="C490" s="19"/>
      <c r="D490" s="19"/>
      <c r="E490" s="19"/>
      <c r="F490" s="19"/>
    </row>
    <row r="491" spans="1:6" x14ac:dyDescent="0.15">
      <c r="A491" s="17"/>
      <c r="B491" s="19"/>
      <c r="C491" s="19"/>
      <c r="D491" s="19"/>
      <c r="E491" s="19"/>
      <c r="F491" s="19"/>
    </row>
    <row r="492" spans="1:6" x14ac:dyDescent="0.15">
      <c r="A492" s="17"/>
      <c r="B492" s="19"/>
      <c r="C492" s="19"/>
      <c r="D492" s="19"/>
      <c r="E492" s="19"/>
      <c r="F492" s="19"/>
    </row>
    <row r="493" spans="1:6" x14ac:dyDescent="0.15">
      <c r="A493" s="17"/>
      <c r="B493" s="19"/>
      <c r="C493" s="19"/>
      <c r="D493" s="19"/>
      <c r="E493" s="19"/>
      <c r="F493" s="19"/>
    </row>
    <row r="494" spans="1:6" x14ac:dyDescent="0.15">
      <c r="A494" s="17"/>
      <c r="B494" s="19"/>
      <c r="C494" s="19"/>
      <c r="D494" s="19"/>
      <c r="E494" s="19"/>
      <c r="F494" s="19"/>
    </row>
    <row r="495" spans="1:6" x14ac:dyDescent="0.15">
      <c r="A495" s="17"/>
      <c r="B495" s="19"/>
      <c r="C495" s="19"/>
      <c r="D495" s="19"/>
      <c r="E495" s="19"/>
      <c r="F495" s="19"/>
    </row>
    <row r="496" spans="1:6" x14ac:dyDescent="0.15">
      <c r="A496" s="17"/>
      <c r="B496" s="19"/>
      <c r="C496" s="19"/>
      <c r="D496" s="19"/>
      <c r="E496" s="19"/>
      <c r="F496" s="19"/>
    </row>
    <row r="497" spans="1:6" x14ac:dyDescent="0.15">
      <c r="A497" s="17"/>
      <c r="B497" s="19"/>
      <c r="C497" s="19"/>
      <c r="D497" s="19"/>
      <c r="E497" s="19"/>
      <c r="F497" s="19"/>
    </row>
    <row r="498" spans="1:6" x14ac:dyDescent="0.15">
      <c r="A498" s="17"/>
      <c r="B498" s="19"/>
      <c r="C498" s="19"/>
      <c r="D498" s="19"/>
      <c r="E498" s="19"/>
      <c r="F498" s="19"/>
    </row>
    <row r="499" spans="1:6" x14ac:dyDescent="0.15">
      <c r="A499" s="17"/>
      <c r="B499" s="19"/>
      <c r="C499" s="19"/>
      <c r="D499" s="19"/>
      <c r="E499" s="19"/>
      <c r="F499" s="19"/>
    </row>
    <row r="500" spans="1:6" x14ac:dyDescent="0.15">
      <c r="A500" s="17"/>
      <c r="B500" s="19"/>
      <c r="C500" s="19"/>
      <c r="D500" s="19"/>
      <c r="E500" s="19"/>
      <c r="F500" s="19"/>
    </row>
    <row r="501" spans="1:6" x14ac:dyDescent="0.15">
      <c r="A501" s="17"/>
      <c r="B501" s="19"/>
      <c r="C501" s="19"/>
      <c r="D501" s="19"/>
      <c r="E501" s="19"/>
      <c r="F501" s="19"/>
    </row>
    <row r="502" spans="1:6" x14ac:dyDescent="0.15">
      <c r="A502" s="17"/>
      <c r="B502" s="19"/>
      <c r="C502" s="19"/>
      <c r="D502" s="19"/>
      <c r="E502" s="19"/>
      <c r="F502" s="19"/>
    </row>
    <row r="503" spans="1:6" x14ac:dyDescent="0.15">
      <c r="A503" s="17"/>
      <c r="B503" s="19"/>
      <c r="C503" s="19"/>
      <c r="D503" s="19"/>
      <c r="E503" s="19"/>
      <c r="F503" s="19"/>
    </row>
    <row r="504" spans="1:6" x14ac:dyDescent="0.15">
      <c r="A504" s="17"/>
      <c r="B504" s="19"/>
      <c r="C504" s="19"/>
      <c r="D504" s="19"/>
      <c r="E504" s="19"/>
      <c r="F504" s="19"/>
    </row>
    <row r="505" spans="1:6" x14ac:dyDescent="0.15">
      <c r="A505" s="17"/>
      <c r="B505" s="19"/>
      <c r="C505" s="19"/>
      <c r="D505" s="19"/>
      <c r="E505" s="19"/>
      <c r="F505" s="19"/>
    </row>
    <row r="506" spans="1:6" x14ac:dyDescent="0.15">
      <c r="A506" s="17"/>
      <c r="B506" s="19"/>
      <c r="C506" s="19"/>
      <c r="D506" s="19"/>
      <c r="E506" s="19"/>
      <c r="F506" s="19"/>
    </row>
    <row r="507" spans="1:6" x14ac:dyDescent="0.15">
      <c r="A507" s="17"/>
      <c r="B507" s="19"/>
      <c r="C507" s="19"/>
      <c r="D507" s="19"/>
      <c r="E507" s="19"/>
      <c r="F507" s="19"/>
    </row>
    <row r="508" spans="1:6" x14ac:dyDescent="0.15">
      <c r="A508" s="17"/>
      <c r="B508" s="19"/>
      <c r="C508" s="19"/>
      <c r="D508" s="19"/>
      <c r="E508" s="19"/>
      <c r="F508" s="19"/>
    </row>
    <row r="509" spans="1:6" x14ac:dyDescent="0.15">
      <c r="A509" s="17"/>
      <c r="B509" s="19"/>
      <c r="C509" s="19"/>
      <c r="D509" s="19"/>
      <c r="E509" s="19"/>
      <c r="F509" s="19"/>
    </row>
    <row r="510" spans="1:6" x14ac:dyDescent="0.15">
      <c r="A510" s="17"/>
      <c r="B510" s="19"/>
      <c r="C510" s="19"/>
      <c r="D510" s="19"/>
      <c r="E510" s="19"/>
      <c r="F510" s="19"/>
    </row>
    <row r="511" spans="1:6" x14ac:dyDescent="0.15">
      <c r="A511" s="17"/>
      <c r="B511" s="19"/>
      <c r="C511" s="19"/>
      <c r="D511" s="19"/>
      <c r="E511" s="19"/>
      <c r="F511" s="19"/>
    </row>
    <row r="512" spans="1:6" x14ac:dyDescent="0.15">
      <c r="A512" s="17"/>
      <c r="B512" s="19"/>
      <c r="C512" s="19"/>
      <c r="D512" s="19"/>
      <c r="E512" s="19"/>
      <c r="F512" s="19"/>
    </row>
    <row r="513" spans="1:6" x14ac:dyDescent="0.15">
      <c r="A513" s="17"/>
      <c r="B513" s="19"/>
      <c r="C513" s="19"/>
      <c r="D513" s="19"/>
      <c r="E513" s="19"/>
      <c r="F513" s="19"/>
    </row>
    <row r="514" spans="1:6" x14ac:dyDescent="0.15">
      <c r="A514" s="17"/>
      <c r="B514" s="19"/>
      <c r="C514" s="19"/>
      <c r="D514" s="19"/>
      <c r="E514" s="19"/>
      <c r="F514" s="19"/>
    </row>
    <row r="515" spans="1:6" x14ac:dyDescent="0.15">
      <c r="A515" s="17"/>
      <c r="B515" s="19"/>
      <c r="C515" s="19"/>
      <c r="D515" s="19"/>
      <c r="E515" s="19"/>
      <c r="F515" s="19"/>
    </row>
    <row r="516" spans="1:6" x14ac:dyDescent="0.15">
      <c r="A516" s="17"/>
      <c r="B516" s="19"/>
      <c r="C516" s="19"/>
      <c r="D516" s="19"/>
      <c r="E516" s="19"/>
      <c r="F516" s="19"/>
    </row>
    <row r="517" spans="1:6" x14ac:dyDescent="0.15">
      <c r="A517" s="17"/>
      <c r="B517" s="19"/>
      <c r="C517" s="19"/>
      <c r="D517" s="19"/>
      <c r="E517" s="19"/>
      <c r="F517" s="19"/>
    </row>
    <row r="518" spans="1:6" x14ac:dyDescent="0.15">
      <c r="A518" s="17"/>
      <c r="B518" s="19"/>
      <c r="C518" s="19"/>
      <c r="D518" s="19"/>
      <c r="E518" s="19"/>
      <c r="F518" s="19"/>
    </row>
    <row r="519" spans="1:6" x14ac:dyDescent="0.15">
      <c r="A519" s="17"/>
      <c r="B519" s="19"/>
      <c r="C519" s="19"/>
      <c r="D519" s="19"/>
      <c r="E519" s="19"/>
      <c r="F519" s="19"/>
    </row>
    <row r="520" spans="1:6" x14ac:dyDescent="0.15">
      <c r="A520" s="17"/>
      <c r="B520" s="19"/>
      <c r="C520" s="19"/>
      <c r="D520" s="19"/>
      <c r="E520" s="19"/>
      <c r="F520" s="19"/>
    </row>
    <row r="521" spans="1:6" x14ac:dyDescent="0.15">
      <c r="A521" s="17"/>
      <c r="B521" s="19"/>
      <c r="C521" s="19"/>
      <c r="D521" s="19"/>
      <c r="E521" s="19"/>
      <c r="F521" s="19"/>
    </row>
    <row r="522" spans="1:6" x14ac:dyDescent="0.15">
      <c r="A522" s="17"/>
      <c r="B522" s="19"/>
      <c r="C522" s="19"/>
      <c r="D522" s="19"/>
      <c r="E522" s="19"/>
      <c r="F522" s="19"/>
    </row>
    <row r="523" spans="1:6" x14ac:dyDescent="0.15">
      <c r="A523" s="17"/>
      <c r="B523" s="19"/>
      <c r="C523" s="19"/>
      <c r="D523" s="19"/>
      <c r="E523" s="19"/>
      <c r="F523" s="19"/>
    </row>
    <row r="524" spans="1:6" x14ac:dyDescent="0.15">
      <c r="A524" s="17"/>
      <c r="B524" s="19"/>
      <c r="C524" s="19"/>
      <c r="D524" s="19"/>
      <c r="E524" s="19"/>
      <c r="F524" s="19"/>
    </row>
    <row r="525" spans="1:6" x14ac:dyDescent="0.15">
      <c r="A525" s="17"/>
      <c r="B525" s="19"/>
      <c r="C525" s="19"/>
      <c r="D525" s="19"/>
      <c r="E525" s="19"/>
      <c r="F525" s="19"/>
    </row>
    <row r="526" spans="1:6" x14ac:dyDescent="0.15">
      <c r="A526" s="17"/>
      <c r="B526" s="19"/>
      <c r="C526" s="19"/>
      <c r="D526" s="19"/>
      <c r="E526" s="19"/>
      <c r="F526" s="19"/>
    </row>
    <row r="527" spans="1:6" x14ac:dyDescent="0.15">
      <c r="A527" s="17"/>
      <c r="B527" s="19"/>
      <c r="C527" s="19"/>
      <c r="D527" s="19"/>
      <c r="E527" s="19"/>
      <c r="F527" s="19"/>
    </row>
    <row r="528" spans="1:6" x14ac:dyDescent="0.15">
      <c r="A528" s="17"/>
      <c r="B528" s="19"/>
      <c r="C528" s="19"/>
      <c r="D528" s="19"/>
      <c r="E528" s="19"/>
      <c r="F528" s="19"/>
    </row>
    <row r="529" spans="1:6" x14ac:dyDescent="0.15">
      <c r="A529" s="17"/>
      <c r="B529" s="19"/>
      <c r="C529" s="19"/>
      <c r="D529" s="19"/>
      <c r="E529" s="19"/>
      <c r="F529" s="19"/>
    </row>
    <row r="530" spans="1:6" x14ac:dyDescent="0.15">
      <c r="A530" s="17"/>
      <c r="B530" s="19"/>
      <c r="C530" s="19"/>
      <c r="D530" s="19"/>
      <c r="E530" s="19"/>
      <c r="F530" s="19"/>
    </row>
    <row r="531" spans="1:6" x14ac:dyDescent="0.15">
      <c r="A531" s="17"/>
      <c r="B531" s="19"/>
      <c r="C531" s="19"/>
      <c r="D531" s="19"/>
      <c r="E531" s="19"/>
      <c r="F531" s="19"/>
    </row>
    <row r="532" spans="1:6" x14ac:dyDescent="0.15">
      <c r="A532" s="17"/>
      <c r="B532" s="19"/>
      <c r="C532" s="19"/>
      <c r="D532" s="19"/>
      <c r="E532" s="19"/>
      <c r="F532" s="19"/>
    </row>
    <row r="533" spans="1:6" x14ac:dyDescent="0.15">
      <c r="A533" s="17"/>
      <c r="B533" s="19"/>
      <c r="C533" s="19"/>
      <c r="D533" s="19"/>
      <c r="E533" s="19"/>
      <c r="F533" s="19"/>
    </row>
    <row r="534" spans="1:6" x14ac:dyDescent="0.15">
      <c r="A534" s="17"/>
      <c r="B534" s="19"/>
      <c r="C534" s="19"/>
      <c r="D534" s="19"/>
      <c r="E534" s="19"/>
      <c r="F534" s="19"/>
    </row>
    <row r="535" spans="1:6" x14ac:dyDescent="0.15">
      <c r="A535" s="17"/>
      <c r="B535" s="19"/>
      <c r="C535" s="19"/>
      <c r="D535" s="19"/>
      <c r="E535" s="19"/>
      <c r="F535" s="19"/>
    </row>
    <row r="536" spans="1:6" x14ac:dyDescent="0.15">
      <c r="A536" s="17"/>
      <c r="B536" s="19"/>
      <c r="C536" s="19"/>
      <c r="D536" s="19"/>
      <c r="E536" s="19"/>
      <c r="F536" s="19"/>
    </row>
    <row r="537" spans="1:6" x14ac:dyDescent="0.15">
      <c r="A537" s="17"/>
      <c r="B537" s="19"/>
      <c r="C537" s="19"/>
      <c r="D537" s="19"/>
      <c r="E537" s="19"/>
      <c r="F537" s="19"/>
    </row>
    <row r="538" spans="1:6" x14ac:dyDescent="0.15">
      <c r="A538" s="17"/>
      <c r="B538" s="19"/>
      <c r="C538" s="19"/>
      <c r="D538" s="19"/>
      <c r="E538" s="19"/>
      <c r="F538" s="19"/>
    </row>
    <row r="539" spans="1:6" x14ac:dyDescent="0.15">
      <c r="A539" s="17"/>
      <c r="B539" s="19"/>
      <c r="C539" s="19"/>
      <c r="D539" s="19"/>
      <c r="E539" s="19"/>
      <c r="F539" s="19"/>
    </row>
    <row r="540" spans="1:6" x14ac:dyDescent="0.15">
      <c r="A540" s="17"/>
      <c r="B540" s="19"/>
      <c r="C540" s="19"/>
      <c r="D540" s="19"/>
      <c r="E540" s="19"/>
      <c r="F540" s="19"/>
    </row>
    <row r="541" spans="1:6" x14ac:dyDescent="0.15">
      <c r="A541" s="17"/>
      <c r="B541" s="19"/>
      <c r="C541" s="19"/>
      <c r="D541" s="19"/>
      <c r="E541" s="19"/>
      <c r="F541" s="19"/>
    </row>
    <row r="542" spans="1:6" x14ac:dyDescent="0.15">
      <c r="A542" s="17"/>
      <c r="B542" s="19"/>
      <c r="C542" s="19"/>
      <c r="D542" s="19"/>
      <c r="E542" s="19"/>
      <c r="F542" s="19"/>
    </row>
    <row r="543" spans="1:6" x14ac:dyDescent="0.15">
      <c r="A543" s="17"/>
      <c r="B543" s="19"/>
      <c r="C543" s="19"/>
      <c r="D543" s="19"/>
      <c r="E543" s="19"/>
      <c r="F543" s="19"/>
    </row>
    <row r="544" spans="1:6" x14ac:dyDescent="0.15">
      <c r="A544" s="17"/>
      <c r="B544" s="19"/>
      <c r="C544" s="19"/>
      <c r="D544" s="19"/>
      <c r="E544" s="19"/>
      <c r="F544" s="19"/>
    </row>
    <row r="545" spans="1:6" x14ac:dyDescent="0.15">
      <c r="A545" s="17"/>
      <c r="B545" s="19"/>
      <c r="C545" s="19"/>
      <c r="D545" s="19"/>
      <c r="E545" s="19"/>
      <c r="F545" s="19"/>
    </row>
    <row r="546" spans="1:6" x14ac:dyDescent="0.15">
      <c r="A546" s="17"/>
      <c r="B546" s="19"/>
      <c r="C546" s="19"/>
      <c r="D546" s="19"/>
      <c r="E546" s="19"/>
      <c r="F546" s="19"/>
    </row>
    <row r="547" spans="1:6" x14ac:dyDescent="0.15">
      <c r="A547" s="17"/>
      <c r="B547" s="19"/>
      <c r="C547" s="19"/>
      <c r="D547" s="19"/>
      <c r="E547" s="19"/>
      <c r="F547" s="19"/>
    </row>
    <row r="548" spans="1:6" x14ac:dyDescent="0.15">
      <c r="A548" s="17"/>
      <c r="B548" s="19"/>
      <c r="C548" s="19"/>
      <c r="D548" s="19"/>
      <c r="E548" s="19"/>
      <c r="F548" s="19"/>
    </row>
    <row r="549" spans="1:6" x14ac:dyDescent="0.15">
      <c r="A549" s="17"/>
      <c r="B549" s="19"/>
      <c r="C549" s="19"/>
      <c r="D549" s="19"/>
      <c r="E549" s="19"/>
      <c r="F549" s="19"/>
    </row>
    <row r="550" spans="1:6" x14ac:dyDescent="0.15">
      <c r="A550" s="17"/>
      <c r="B550" s="19"/>
      <c r="C550" s="19"/>
      <c r="D550" s="19"/>
      <c r="E550" s="19"/>
      <c r="F550" s="19"/>
    </row>
    <row r="551" spans="1:6" x14ac:dyDescent="0.15">
      <c r="A551" s="17"/>
      <c r="B551" s="19"/>
      <c r="C551" s="19"/>
      <c r="D551" s="19"/>
      <c r="E551" s="19"/>
      <c r="F551" s="19"/>
    </row>
    <row r="552" spans="1:6" x14ac:dyDescent="0.15">
      <c r="A552" s="17"/>
      <c r="B552" s="19"/>
      <c r="C552" s="19"/>
      <c r="D552" s="19"/>
      <c r="E552" s="19"/>
      <c r="F552" s="19"/>
    </row>
    <row r="553" spans="1:6" x14ac:dyDescent="0.15">
      <c r="A553" s="17"/>
      <c r="B553" s="19"/>
      <c r="C553" s="19"/>
      <c r="D553" s="19"/>
      <c r="E553" s="19"/>
      <c r="F553" s="19"/>
    </row>
    <row r="554" spans="1:6" x14ac:dyDescent="0.15">
      <c r="A554" s="17"/>
      <c r="B554" s="19"/>
      <c r="C554" s="19"/>
      <c r="D554" s="19"/>
      <c r="E554" s="19"/>
      <c r="F554" s="19"/>
    </row>
    <row r="555" spans="1:6" x14ac:dyDescent="0.15">
      <c r="A555" s="17"/>
      <c r="B555" s="19"/>
      <c r="C555" s="19"/>
      <c r="D555" s="19"/>
      <c r="E555" s="19"/>
      <c r="F555" s="19"/>
    </row>
    <row r="556" spans="1:6" x14ac:dyDescent="0.15">
      <c r="A556" s="17"/>
      <c r="B556" s="19"/>
      <c r="C556" s="19"/>
      <c r="D556" s="19"/>
      <c r="E556" s="19"/>
      <c r="F556" s="19"/>
    </row>
    <row r="557" spans="1:6" x14ac:dyDescent="0.15">
      <c r="A557" s="17"/>
      <c r="B557" s="19"/>
      <c r="C557" s="19"/>
      <c r="D557" s="19"/>
      <c r="E557" s="19"/>
      <c r="F557" s="19"/>
    </row>
    <row r="558" spans="1:6" x14ac:dyDescent="0.15">
      <c r="A558" s="17"/>
      <c r="B558" s="19"/>
      <c r="C558" s="19"/>
      <c r="D558" s="19"/>
      <c r="E558" s="19"/>
      <c r="F558" s="19"/>
    </row>
    <row r="559" spans="1:6" x14ac:dyDescent="0.15">
      <c r="A559" s="17"/>
      <c r="B559" s="19"/>
      <c r="C559" s="19"/>
      <c r="D559" s="19"/>
      <c r="E559" s="19"/>
      <c r="F559" s="19"/>
    </row>
    <row r="560" spans="1:6" x14ac:dyDescent="0.15">
      <c r="A560" s="17"/>
      <c r="B560" s="19"/>
      <c r="C560" s="19"/>
      <c r="D560" s="19"/>
      <c r="E560" s="19"/>
      <c r="F560" s="19"/>
    </row>
    <row r="561" spans="1:6" x14ac:dyDescent="0.15">
      <c r="A561" s="17"/>
      <c r="B561" s="19"/>
      <c r="C561" s="19"/>
      <c r="D561" s="19"/>
      <c r="E561" s="19"/>
      <c r="F561" s="19"/>
    </row>
    <row r="562" spans="1:6" x14ac:dyDescent="0.15">
      <c r="A562" s="17"/>
      <c r="B562" s="19"/>
      <c r="C562" s="19"/>
      <c r="D562" s="19"/>
      <c r="E562" s="19"/>
      <c r="F562" s="19"/>
    </row>
    <row r="563" spans="1:6" x14ac:dyDescent="0.15">
      <c r="A563" s="17"/>
      <c r="B563" s="19"/>
      <c r="C563" s="19"/>
      <c r="D563" s="19"/>
      <c r="E563" s="19"/>
      <c r="F563" s="19"/>
    </row>
    <row r="564" spans="1:6" x14ac:dyDescent="0.15">
      <c r="A564" s="17"/>
      <c r="B564" s="19"/>
      <c r="C564" s="19"/>
      <c r="D564" s="19"/>
      <c r="E564" s="19"/>
      <c r="F564" s="19"/>
    </row>
    <row r="565" spans="1:6" x14ac:dyDescent="0.15">
      <c r="A565" s="17"/>
      <c r="B565" s="19"/>
      <c r="C565" s="19"/>
      <c r="D565" s="19"/>
      <c r="E565" s="19"/>
      <c r="F565" s="19"/>
    </row>
    <row r="566" spans="1:6" x14ac:dyDescent="0.15">
      <c r="A566" s="17"/>
      <c r="B566" s="19"/>
      <c r="C566" s="19"/>
      <c r="D566" s="19"/>
      <c r="E566" s="19"/>
      <c r="F566" s="19"/>
    </row>
    <row r="567" spans="1:6" x14ac:dyDescent="0.15">
      <c r="A567" s="17"/>
      <c r="B567" s="19"/>
      <c r="C567" s="19"/>
      <c r="D567" s="19"/>
      <c r="E567" s="19"/>
      <c r="F567" s="19"/>
    </row>
    <row r="568" spans="1:6" x14ac:dyDescent="0.15">
      <c r="A568" s="17"/>
      <c r="B568" s="19"/>
      <c r="C568" s="19"/>
      <c r="D568" s="19"/>
      <c r="E568" s="19"/>
      <c r="F568" s="19"/>
    </row>
    <row r="569" spans="1:6" x14ac:dyDescent="0.15">
      <c r="A569" s="17"/>
      <c r="B569" s="19"/>
      <c r="C569" s="19"/>
      <c r="D569" s="19"/>
      <c r="E569" s="19"/>
      <c r="F569" s="19"/>
    </row>
    <row r="570" spans="1:6" x14ac:dyDescent="0.15">
      <c r="A570" s="17"/>
      <c r="B570" s="19"/>
      <c r="C570" s="19"/>
      <c r="D570" s="19"/>
      <c r="E570" s="19"/>
      <c r="F570" s="19"/>
    </row>
    <row r="571" spans="1:6" x14ac:dyDescent="0.15">
      <c r="A571" s="17"/>
      <c r="B571" s="19"/>
      <c r="C571" s="19"/>
      <c r="D571" s="19"/>
      <c r="E571" s="19"/>
      <c r="F571" s="19"/>
    </row>
    <row r="572" spans="1:6" x14ac:dyDescent="0.15">
      <c r="A572" s="17"/>
      <c r="B572" s="19"/>
      <c r="C572" s="19"/>
      <c r="D572" s="19"/>
      <c r="E572" s="19"/>
      <c r="F572" s="19"/>
    </row>
    <row r="573" spans="1:6" x14ac:dyDescent="0.15">
      <c r="A573" s="17"/>
      <c r="B573" s="19"/>
      <c r="C573" s="19"/>
      <c r="D573" s="19"/>
      <c r="E573" s="19"/>
      <c r="F573" s="19"/>
    </row>
    <row r="574" spans="1:6" x14ac:dyDescent="0.15">
      <c r="A574" s="17"/>
      <c r="B574" s="19"/>
      <c r="C574" s="19"/>
      <c r="D574" s="19"/>
      <c r="E574" s="19"/>
      <c r="F574" s="19"/>
    </row>
    <row r="575" spans="1:6" x14ac:dyDescent="0.15">
      <c r="A575" s="17"/>
      <c r="B575" s="19"/>
      <c r="C575" s="19"/>
      <c r="D575" s="19"/>
      <c r="E575" s="19"/>
      <c r="F575" s="19"/>
    </row>
    <row r="576" spans="1:6" x14ac:dyDescent="0.15">
      <c r="A576" s="17"/>
      <c r="B576" s="19"/>
      <c r="C576" s="19"/>
      <c r="D576" s="19"/>
      <c r="E576" s="19"/>
      <c r="F576" s="19"/>
    </row>
    <row r="577" spans="1:6" x14ac:dyDescent="0.15">
      <c r="A577" s="17"/>
      <c r="B577" s="19"/>
      <c r="C577" s="19"/>
      <c r="D577" s="19"/>
      <c r="E577" s="19"/>
      <c r="F577" s="19"/>
    </row>
    <row r="578" spans="1:6" x14ac:dyDescent="0.15">
      <c r="A578" s="17"/>
      <c r="B578" s="19"/>
      <c r="C578" s="19"/>
      <c r="D578" s="19"/>
      <c r="E578" s="19"/>
      <c r="F578" s="19"/>
    </row>
    <row r="579" spans="1:6" x14ac:dyDescent="0.15">
      <c r="A579" s="17"/>
      <c r="B579" s="19"/>
      <c r="C579" s="19"/>
      <c r="D579" s="19"/>
      <c r="E579" s="19"/>
      <c r="F579" s="19"/>
    </row>
    <row r="580" spans="1:6" x14ac:dyDescent="0.15">
      <c r="A580" s="17"/>
      <c r="B580" s="19"/>
      <c r="C580" s="19"/>
      <c r="D580" s="19"/>
      <c r="E580" s="19"/>
      <c r="F580" s="19"/>
    </row>
    <row r="581" spans="1:6" x14ac:dyDescent="0.15">
      <c r="A581" s="17"/>
      <c r="B581" s="19"/>
      <c r="C581" s="19"/>
      <c r="D581" s="19"/>
      <c r="E581" s="19"/>
      <c r="F581" s="19"/>
    </row>
    <row r="582" spans="1:6" x14ac:dyDescent="0.15">
      <c r="A582" s="17"/>
      <c r="B582" s="19"/>
      <c r="C582" s="19"/>
      <c r="D582" s="19"/>
      <c r="E582" s="19"/>
      <c r="F582" s="19"/>
    </row>
    <row r="583" spans="1:6" x14ac:dyDescent="0.15">
      <c r="A583" s="17"/>
      <c r="B583" s="19"/>
      <c r="C583" s="19"/>
      <c r="D583" s="19"/>
      <c r="E583" s="19"/>
      <c r="F583" s="19"/>
    </row>
    <row r="584" spans="1:6" x14ac:dyDescent="0.15">
      <c r="A584" s="17"/>
      <c r="B584" s="19"/>
      <c r="C584" s="19"/>
      <c r="D584" s="19"/>
      <c r="E584" s="19"/>
      <c r="F584" s="19"/>
    </row>
    <row r="585" spans="1:6" x14ac:dyDescent="0.15">
      <c r="A585" s="17"/>
      <c r="B585" s="19"/>
      <c r="C585" s="19"/>
      <c r="D585" s="19"/>
      <c r="E585" s="19"/>
      <c r="F585" s="19"/>
    </row>
    <row r="586" spans="1:6" x14ac:dyDescent="0.15">
      <c r="A586" s="17"/>
      <c r="B586" s="19"/>
      <c r="C586" s="19"/>
      <c r="D586" s="19"/>
      <c r="E586" s="19"/>
      <c r="F586" s="19"/>
    </row>
    <row r="587" spans="1:6" x14ac:dyDescent="0.15">
      <c r="A587" s="17"/>
      <c r="B587" s="19"/>
      <c r="C587" s="19"/>
      <c r="D587" s="19"/>
      <c r="E587" s="19"/>
      <c r="F587" s="19"/>
    </row>
    <row r="588" spans="1:6" x14ac:dyDescent="0.15">
      <c r="A588" s="17"/>
      <c r="B588" s="19"/>
      <c r="C588" s="19"/>
      <c r="D588" s="19"/>
      <c r="E588" s="19"/>
      <c r="F588" s="19"/>
    </row>
    <row r="589" spans="1:6" x14ac:dyDescent="0.15">
      <c r="A589" s="17"/>
      <c r="B589" s="19"/>
      <c r="C589" s="19"/>
      <c r="D589" s="19"/>
      <c r="E589" s="19"/>
      <c r="F589" s="19"/>
    </row>
    <row r="590" spans="1:6" x14ac:dyDescent="0.15">
      <c r="A590" s="17"/>
      <c r="B590" s="19"/>
      <c r="C590" s="19"/>
      <c r="D590" s="19"/>
      <c r="E590" s="19"/>
      <c r="F590" s="19"/>
    </row>
    <row r="591" spans="1:6" x14ac:dyDescent="0.15">
      <c r="A591" s="17"/>
      <c r="B591" s="19"/>
      <c r="C591" s="19"/>
      <c r="D591" s="19"/>
      <c r="E591" s="19"/>
      <c r="F591" s="19"/>
    </row>
    <row r="592" spans="1:6" x14ac:dyDescent="0.15">
      <c r="A592" s="17"/>
      <c r="B592" s="19"/>
      <c r="C592" s="19"/>
      <c r="D592" s="19"/>
      <c r="E592" s="19"/>
      <c r="F592" s="19"/>
    </row>
    <row r="593" spans="1:6" x14ac:dyDescent="0.15">
      <c r="A593" s="17"/>
      <c r="B593" s="19"/>
      <c r="C593" s="19"/>
      <c r="D593" s="19"/>
      <c r="E593" s="19"/>
      <c r="F593" s="19"/>
    </row>
    <row r="594" spans="1:6" x14ac:dyDescent="0.15">
      <c r="A594" s="17"/>
      <c r="B594" s="19"/>
      <c r="C594" s="19"/>
      <c r="D594" s="19"/>
      <c r="E594" s="19"/>
      <c r="F594" s="19"/>
    </row>
    <row r="595" spans="1:6" x14ac:dyDescent="0.15">
      <c r="A595" s="17"/>
      <c r="B595" s="19"/>
      <c r="C595" s="19"/>
      <c r="D595" s="19"/>
      <c r="E595" s="19"/>
      <c r="F595" s="19"/>
    </row>
    <row r="596" spans="1:6" x14ac:dyDescent="0.15">
      <c r="A596" s="17"/>
      <c r="B596" s="19"/>
      <c r="C596" s="19"/>
      <c r="D596" s="19"/>
      <c r="E596" s="19"/>
      <c r="F596" s="19"/>
    </row>
    <row r="597" spans="1:6" x14ac:dyDescent="0.15">
      <c r="A597" s="17"/>
      <c r="B597" s="19"/>
      <c r="C597" s="19"/>
      <c r="D597" s="19"/>
      <c r="E597" s="19"/>
      <c r="F597" s="19"/>
    </row>
    <row r="598" spans="1:6" x14ac:dyDescent="0.15">
      <c r="A598" s="17"/>
      <c r="B598" s="19"/>
      <c r="C598" s="19"/>
      <c r="D598" s="19"/>
      <c r="E598" s="19"/>
      <c r="F598" s="19"/>
    </row>
    <row r="599" spans="1:6" x14ac:dyDescent="0.15">
      <c r="A599" s="17"/>
      <c r="B599" s="19"/>
      <c r="C599" s="19"/>
      <c r="D599" s="19"/>
      <c r="E599" s="19"/>
      <c r="F599" s="19"/>
    </row>
    <row r="600" spans="1:6" x14ac:dyDescent="0.15">
      <c r="A600" s="17"/>
      <c r="B600" s="19"/>
      <c r="C600" s="19"/>
      <c r="D600" s="19"/>
      <c r="E600" s="19"/>
      <c r="F600" s="19"/>
    </row>
    <row r="601" spans="1:6" x14ac:dyDescent="0.15">
      <c r="A601" s="17"/>
      <c r="B601" s="19"/>
      <c r="C601" s="19"/>
      <c r="D601" s="19"/>
      <c r="E601" s="19"/>
      <c r="F601" s="19"/>
    </row>
    <row r="602" spans="1:6" x14ac:dyDescent="0.15">
      <c r="A602" s="17"/>
      <c r="B602" s="19"/>
      <c r="C602" s="19"/>
      <c r="D602" s="19"/>
      <c r="E602" s="19"/>
      <c r="F602" s="19"/>
    </row>
    <row r="603" spans="1:6" x14ac:dyDescent="0.15">
      <c r="A603" s="17"/>
      <c r="B603" s="19"/>
      <c r="C603" s="19"/>
      <c r="D603" s="19"/>
      <c r="E603" s="19"/>
      <c r="F603" s="19"/>
    </row>
    <row r="604" spans="1:6" x14ac:dyDescent="0.15">
      <c r="A604" s="17"/>
      <c r="B604" s="19"/>
      <c r="C604" s="19"/>
      <c r="D604" s="19"/>
      <c r="E604" s="19"/>
      <c r="F604" s="19"/>
    </row>
    <row r="605" spans="1:6" x14ac:dyDescent="0.15">
      <c r="A605" s="17"/>
      <c r="B605" s="19"/>
      <c r="C605" s="19"/>
      <c r="D605" s="19"/>
      <c r="E605" s="19"/>
      <c r="F605" s="19"/>
    </row>
    <row r="606" spans="1:6" x14ac:dyDescent="0.15">
      <c r="A606" s="17"/>
      <c r="B606" s="19"/>
      <c r="C606" s="19"/>
      <c r="D606" s="19"/>
      <c r="E606" s="19"/>
      <c r="F606" s="19"/>
    </row>
    <row r="607" spans="1:6" x14ac:dyDescent="0.15">
      <c r="A607" s="17"/>
      <c r="B607" s="19"/>
      <c r="C607" s="19"/>
      <c r="D607" s="19"/>
      <c r="E607" s="19"/>
      <c r="F607" s="19"/>
    </row>
    <row r="608" spans="1:6" x14ac:dyDescent="0.15">
      <c r="A608" s="17"/>
      <c r="B608" s="19"/>
      <c r="C608" s="19"/>
      <c r="D608" s="19"/>
      <c r="E608" s="19"/>
      <c r="F608" s="19"/>
    </row>
    <row r="609" spans="1:6" x14ac:dyDescent="0.15">
      <c r="A609" s="17"/>
      <c r="B609" s="19"/>
      <c r="C609" s="19"/>
      <c r="D609" s="19"/>
      <c r="E609" s="19"/>
      <c r="F609" s="19"/>
    </row>
    <row r="610" spans="1:6" x14ac:dyDescent="0.15">
      <c r="A610" s="17"/>
      <c r="B610" s="19"/>
      <c r="C610" s="19"/>
      <c r="D610" s="19"/>
      <c r="E610" s="19"/>
      <c r="F610" s="19"/>
    </row>
    <row r="611" spans="1:6" x14ac:dyDescent="0.15">
      <c r="A611" s="17"/>
      <c r="B611" s="19"/>
      <c r="C611" s="19"/>
      <c r="D611" s="19"/>
      <c r="E611" s="19"/>
      <c r="F611" s="19"/>
    </row>
    <row r="612" spans="1:6" x14ac:dyDescent="0.15">
      <c r="A612" s="17"/>
      <c r="B612" s="19"/>
      <c r="C612" s="19"/>
      <c r="D612" s="19"/>
      <c r="E612" s="19"/>
      <c r="F612" s="19"/>
    </row>
    <row r="613" spans="1:6" x14ac:dyDescent="0.15">
      <c r="A613" s="17"/>
      <c r="B613" s="19"/>
      <c r="C613" s="19"/>
      <c r="D613" s="19"/>
      <c r="E613" s="19"/>
      <c r="F613" s="19"/>
    </row>
    <row r="614" spans="1:6" x14ac:dyDescent="0.15">
      <c r="A614" s="17"/>
      <c r="B614" s="19"/>
      <c r="C614" s="19"/>
      <c r="D614" s="19"/>
      <c r="E614" s="19"/>
      <c r="F614" s="19"/>
    </row>
    <row r="615" spans="1:6" x14ac:dyDescent="0.15">
      <c r="A615" s="17"/>
      <c r="B615" s="19"/>
      <c r="C615" s="19"/>
      <c r="D615" s="19"/>
      <c r="E615" s="19"/>
      <c r="F615" s="19"/>
    </row>
    <row r="616" spans="1:6" x14ac:dyDescent="0.15">
      <c r="A616" s="17"/>
      <c r="B616" s="19"/>
      <c r="C616" s="19"/>
      <c r="D616" s="19"/>
      <c r="E616" s="19"/>
      <c r="F616" s="19"/>
    </row>
    <row r="617" spans="1:6" x14ac:dyDescent="0.15">
      <c r="A617" s="17"/>
      <c r="B617" s="19"/>
      <c r="C617" s="19"/>
      <c r="D617" s="19"/>
      <c r="E617" s="19"/>
      <c r="F617" s="19"/>
    </row>
    <row r="618" spans="1:6" x14ac:dyDescent="0.15">
      <c r="A618" s="17"/>
      <c r="B618" s="19"/>
      <c r="C618" s="19"/>
      <c r="D618" s="19"/>
      <c r="E618" s="19"/>
      <c r="F618" s="19"/>
    </row>
    <row r="619" spans="1:6" x14ac:dyDescent="0.15">
      <c r="A619" s="17"/>
      <c r="B619" s="19"/>
      <c r="C619" s="19"/>
      <c r="D619" s="19"/>
      <c r="E619" s="19"/>
      <c r="F619" s="19"/>
    </row>
    <row r="620" spans="1:6" x14ac:dyDescent="0.15">
      <c r="A620" s="17"/>
      <c r="B620" s="19"/>
      <c r="C620" s="19"/>
      <c r="D620" s="19"/>
      <c r="E620" s="19"/>
      <c r="F620" s="19"/>
    </row>
    <row r="621" spans="1:6" x14ac:dyDescent="0.15">
      <c r="A621" s="17"/>
      <c r="B621" s="19"/>
      <c r="C621" s="19"/>
      <c r="D621" s="19"/>
      <c r="E621" s="19"/>
      <c r="F621" s="19"/>
    </row>
    <row r="622" spans="1:6" x14ac:dyDescent="0.15">
      <c r="A622" s="17"/>
      <c r="B622" s="19"/>
      <c r="C622" s="19"/>
      <c r="D622" s="19"/>
      <c r="E622" s="19"/>
      <c r="F622" s="19"/>
    </row>
    <row r="623" spans="1:6" x14ac:dyDescent="0.15">
      <c r="A623" s="17"/>
      <c r="B623" s="19"/>
      <c r="C623" s="19"/>
      <c r="D623" s="19"/>
      <c r="E623" s="19"/>
      <c r="F623" s="19"/>
    </row>
    <row r="624" spans="1:6" x14ac:dyDescent="0.15">
      <c r="A624" s="17"/>
      <c r="B624" s="19"/>
      <c r="C624" s="19"/>
      <c r="D624" s="19"/>
      <c r="E624" s="19"/>
      <c r="F624" s="19"/>
    </row>
    <row r="625" spans="1:6" x14ac:dyDescent="0.15">
      <c r="A625" s="17"/>
      <c r="B625" s="19"/>
      <c r="C625" s="19"/>
      <c r="D625" s="19"/>
      <c r="E625" s="19"/>
      <c r="F625" s="19"/>
    </row>
    <row r="626" spans="1:6" x14ac:dyDescent="0.15">
      <c r="A626" s="17"/>
      <c r="B626" s="19"/>
      <c r="C626" s="19"/>
      <c r="D626" s="19"/>
      <c r="E626" s="19"/>
      <c r="F626" s="19"/>
    </row>
    <row r="627" spans="1:6" x14ac:dyDescent="0.15">
      <c r="A627" s="17"/>
      <c r="B627" s="19"/>
      <c r="C627" s="19"/>
      <c r="D627" s="19"/>
      <c r="E627" s="19"/>
      <c r="F627" s="19"/>
    </row>
    <row r="628" spans="1:6" x14ac:dyDescent="0.15">
      <c r="A628" s="17"/>
      <c r="B628" s="19"/>
      <c r="C628" s="19"/>
      <c r="D628" s="19"/>
      <c r="E628" s="19"/>
      <c r="F628" s="19"/>
    </row>
    <row r="629" spans="1:6" x14ac:dyDescent="0.15">
      <c r="A629" s="17"/>
      <c r="B629" s="19"/>
      <c r="C629" s="19"/>
      <c r="D629" s="19"/>
      <c r="E629" s="19"/>
      <c r="F629" s="19"/>
    </row>
    <row r="630" spans="1:6" x14ac:dyDescent="0.15">
      <c r="A630" s="17"/>
      <c r="B630" s="19"/>
      <c r="C630" s="19"/>
      <c r="D630" s="19"/>
      <c r="E630" s="19"/>
      <c r="F630" s="19"/>
    </row>
    <row r="631" spans="1:6" x14ac:dyDescent="0.15">
      <c r="A631" s="17"/>
      <c r="B631" s="19"/>
      <c r="C631" s="19"/>
      <c r="D631" s="19"/>
      <c r="E631" s="19"/>
      <c r="F631" s="19"/>
    </row>
    <row r="632" spans="1:6" x14ac:dyDescent="0.15">
      <c r="A632" s="17"/>
      <c r="B632" s="19"/>
      <c r="C632" s="19"/>
      <c r="D632" s="19"/>
      <c r="E632" s="19"/>
      <c r="F632" s="19"/>
    </row>
    <row r="633" spans="1:6" x14ac:dyDescent="0.15">
      <c r="A633" s="17"/>
      <c r="B633" s="19"/>
      <c r="C633" s="19"/>
      <c r="D633" s="19"/>
      <c r="E633" s="19"/>
      <c r="F633" s="19"/>
    </row>
    <row r="634" spans="1:6" x14ac:dyDescent="0.15">
      <c r="A634" s="17"/>
      <c r="B634" s="19"/>
      <c r="C634" s="19"/>
      <c r="D634" s="19"/>
      <c r="E634" s="19"/>
      <c r="F634" s="19"/>
    </row>
    <row r="635" spans="1:6" x14ac:dyDescent="0.15">
      <c r="A635" s="17"/>
      <c r="B635" s="19"/>
      <c r="C635" s="19"/>
      <c r="D635" s="19"/>
      <c r="E635" s="19"/>
      <c r="F635" s="19"/>
    </row>
    <row r="636" spans="1:6" x14ac:dyDescent="0.15">
      <c r="A636" s="17"/>
      <c r="B636" s="19"/>
      <c r="C636" s="19"/>
      <c r="D636" s="19"/>
      <c r="E636" s="19"/>
      <c r="F636" s="19"/>
    </row>
    <row r="637" spans="1:6" x14ac:dyDescent="0.15">
      <c r="A637" s="17"/>
      <c r="B637" s="19"/>
      <c r="C637" s="19"/>
      <c r="D637" s="19"/>
      <c r="E637" s="19"/>
      <c r="F637" s="19"/>
    </row>
    <row r="638" spans="1:6" x14ac:dyDescent="0.15">
      <c r="A638" s="17"/>
      <c r="B638" s="19"/>
      <c r="C638" s="19"/>
      <c r="D638" s="19"/>
      <c r="E638" s="19"/>
      <c r="F638" s="19"/>
    </row>
    <row r="639" spans="1:6" x14ac:dyDescent="0.15">
      <c r="A639" s="17"/>
      <c r="B639" s="19"/>
      <c r="C639" s="19"/>
      <c r="D639" s="19"/>
      <c r="E639" s="19"/>
      <c r="F639" s="19"/>
    </row>
    <row r="640" spans="1:6" x14ac:dyDescent="0.15">
      <c r="A640" s="17"/>
      <c r="B640" s="19"/>
      <c r="C640" s="19"/>
      <c r="D640" s="19"/>
      <c r="E640" s="19"/>
      <c r="F640" s="19"/>
    </row>
    <row r="641" spans="1:6" x14ac:dyDescent="0.15">
      <c r="A641" s="17"/>
      <c r="B641" s="19"/>
      <c r="C641" s="19"/>
      <c r="D641" s="19"/>
      <c r="E641" s="19"/>
      <c r="F641" s="19"/>
    </row>
    <row r="642" spans="1:6" x14ac:dyDescent="0.15">
      <c r="A642" s="17"/>
      <c r="B642" s="19"/>
      <c r="C642" s="19"/>
      <c r="D642" s="19"/>
      <c r="E642" s="19"/>
      <c r="F642" s="19"/>
    </row>
    <row r="643" spans="1:6" x14ac:dyDescent="0.15">
      <c r="A643" s="17"/>
      <c r="B643" s="19"/>
      <c r="C643" s="19"/>
      <c r="D643" s="19"/>
      <c r="E643" s="19"/>
      <c r="F643" s="19"/>
    </row>
    <row r="644" spans="1:6" x14ac:dyDescent="0.15">
      <c r="A644" s="17"/>
      <c r="B644" s="19"/>
      <c r="C644" s="19"/>
      <c r="D644" s="19"/>
      <c r="E644" s="19"/>
      <c r="F644" s="19"/>
    </row>
    <row r="645" spans="1:6" x14ac:dyDescent="0.15">
      <c r="A645" s="17"/>
      <c r="B645" s="19"/>
      <c r="C645" s="19"/>
      <c r="D645" s="19"/>
      <c r="E645" s="19"/>
      <c r="F645" s="19"/>
    </row>
    <row r="646" spans="1:6" x14ac:dyDescent="0.15">
      <c r="A646" s="17"/>
      <c r="B646" s="19"/>
      <c r="C646" s="19"/>
      <c r="D646" s="19"/>
      <c r="E646" s="19"/>
      <c r="F646" s="19"/>
    </row>
    <row r="647" spans="1:6" x14ac:dyDescent="0.15">
      <c r="A647" s="17"/>
      <c r="B647" s="19"/>
      <c r="C647" s="19"/>
      <c r="D647" s="19"/>
      <c r="E647" s="19"/>
      <c r="F647" s="19"/>
    </row>
    <row r="648" spans="1:6" x14ac:dyDescent="0.15">
      <c r="A648" s="17"/>
      <c r="B648" s="19"/>
      <c r="C648" s="19"/>
      <c r="D648" s="19"/>
      <c r="E648" s="19"/>
      <c r="F648" s="19"/>
    </row>
    <row r="649" spans="1:6" x14ac:dyDescent="0.15">
      <c r="A649" s="17"/>
      <c r="B649" s="19"/>
      <c r="C649" s="19"/>
      <c r="D649" s="19"/>
      <c r="E649" s="19"/>
      <c r="F649" s="19"/>
    </row>
    <row r="650" spans="1:6" x14ac:dyDescent="0.15">
      <c r="A650" s="17"/>
      <c r="B650" s="19"/>
      <c r="C650" s="19"/>
      <c r="D650" s="19"/>
      <c r="E650" s="19"/>
      <c r="F650" s="19"/>
    </row>
    <row r="651" spans="1:6" x14ac:dyDescent="0.15">
      <c r="A651" s="17"/>
      <c r="B651" s="19"/>
      <c r="C651" s="19"/>
      <c r="D651" s="19"/>
      <c r="E651" s="19"/>
      <c r="F651" s="19"/>
    </row>
    <row r="652" spans="1:6" x14ac:dyDescent="0.15">
      <c r="A652" s="17"/>
      <c r="B652" s="19"/>
      <c r="C652" s="19"/>
      <c r="D652" s="19"/>
      <c r="E652" s="19"/>
      <c r="F652" s="19"/>
    </row>
    <row r="653" spans="1:6" x14ac:dyDescent="0.15">
      <c r="A653" s="17"/>
      <c r="B653" s="19"/>
      <c r="C653" s="19"/>
      <c r="D653" s="19"/>
      <c r="E653" s="19"/>
      <c r="F653" s="19"/>
    </row>
    <row r="654" spans="1:6" x14ac:dyDescent="0.15">
      <c r="A654" s="17"/>
      <c r="B654" s="19"/>
      <c r="C654" s="19"/>
      <c r="D654" s="19"/>
      <c r="E654" s="19"/>
      <c r="F654" s="19"/>
    </row>
    <row r="655" spans="1:6" x14ac:dyDescent="0.15">
      <c r="A655" s="17"/>
      <c r="B655" s="19"/>
      <c r="C655" s="19"/>
      <c r="D655" s="19"/>
      <c r="E655" s="19"/>
      <c r="F655" s="19"/>
    </row>
    <row r="656" spans="1:6" x14ac:dyDescent="0.15">
      <c r="A656" s="17"/>
      <c r="B656" s="19"/>
      <c r="C656" s="19"/>
      <c r="D656" s="19"/>
      <c r="E656" s="19"/>
      <c r="F656" s="19"/>
    </row>
    <row r="657" spans="1:6" x14ac:dyDescent="0.15">
      <c r="A657" s="17"/>
      <c r="B657" s="19"/>
      <c r="C657" s="19"/>
      <c r="D657" s="19"/>
      <c r="E657" s="19"/>
      <c r="F657" s="19"/>
    </row>
    <row r="658" spans="1:6" x14ac:dyDescent="0.15">
      <c r="A658" s="17"/>
      <c r="B658" s="19"/>
      <c r="C658" s="19"/>
      <c r="D658" s="19"/>
      <c r="E658" s="19"/>
      <c r="F658" s="19"/>
    </row>
    <row r="659" spans="1:6" x14ac:dyDescent="0.15">
      <c r="A659" s="17"/>
      <c r="B659" s="19"/>
      <c r="C659" s="19"/>
      <c r="D659" s="19"/>
      <c r="E659" s="19"/>
      <c r="F659" s="19"/>
    </row>
    <row r="660" spans="1:6" x14ac:dyDescent="0.15">
      <c r="A660" s="17"/>
      <c r="B660" s="19"/>
      <c r="C660" s="19"/>
      <c r="D660" s="19"/>
      <c r="E660" s="19"/>
      <c r="F660" s="19"/>
    </row>
    <row r="661" spans="1:6" x14ac:dyDescent="0.15">
      <c r="A661" s="17"/>
      <c r="B661" s="19"/>
      <c r="C661" s="19"/>
      <c r="D661" s="19"/>
      <c r="E661" s="19"/>
      <c r="F661" s="19"/>
    </row>
    <row r="662" spans="1:6" x14ac:dyDescent="0.15">
      <c r="A662" s="17"/>
      <c r="B662" s="19"/>
      <c r="C662" s="19"/>
      <c r="D662" s="19"/>
      <c r="E662" s="19"/>
      <c r="F662" s="19"/>
    </row>
    <row r="663" spans="1:6" x14ac:dyDescent="0.15">
      <c r="A663" s="17"/>
      <c r="B663" s="19"/>
      <c r="C663" s="19"/>
      <c r="D663" s="19"/>
      <c r="E663" s="19"/>
      <c r="F663" s="19"/>
    </row>
    <row r="664" spans="1:6" x14ac:dyDescent="0.15">
      <c r="A664" s="17"/>
      <c r="B664" s="19"/>
      <c r="C664" s="19"/>
      <c r="D664" s="19"/>
      <c r="E664" s="19"/>
      <c r="F664" s="19"/>
    </row>
    <row r="665" spans="1:6" x14ac:dyDescent="0.15">
      <c r="A665" s="17"/>
      <c r="B665" s="19"/>
      <c r="C665" s="19"/>
      <c r="D665" s="19"/>
      <c r="E665" s="19"/>
      <c r="F665" s="19"/>
    </row>
  </sheetData>
  <phoneticPr fontId="0" type="noConversion"/>
  <dataValidations count="5">
    <dataValidation allowBlank="1" showInputMessage="1" showErrorMessage="1" promptTitle="Valeur actuelle" prompt="Entrez la somme d'argent que vous avez investie jusqu'à présent." sqref="B2"/>
    <dataValidation allowBlank="1" showInputMessage="1" showErrorMessage="1" promptTitle="Taux d'intérêt" prompt="Entrez le taux du retour sur investissement que vous espérez. N'entrez pas de signe de pourcentage._x000a_" sqref="B3"/>
    <dataValidation allowBlank="1" showInputMessage="1" showErrorMessage="1" promptTitle="Contribution mensuelle" prompt="Entrez le pourcentage de vos bénéfices que vous souhaitez réinvestir chaque mois. N'entrez pas de signe de pourcentage. _x000a__x000a_Conseils :_x000a_-Si vous souhaitez réinvestir la totalité de vos bénéfices, entrez 100. _x000a_-Si vous souhaitez ne rien investir, entrez 0." sqref="B5"/>
    <dataValidation allowBlank="1" showErrorMessage="1" sqref="B4"/>
    <dataValidation allowBlank="1" showInputMessage="1" showErrorMessage="1" promptTitle="Valeurs et paiements mensuels" prompt="Ces chiffres sont calculés automatiquement." sqref="E2:E5"/>
  </dataValidations>
  <pageMargins left="0.75" right="0.75" top="1" bottom="1" header="0.5" footer="0.5"/>
  <pageSetup paperSize="9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9924D1ECC420D47A2456556BC94F7370400BDF4491DEA4973499845289601F88B9F" ma:contentTypeVersion="55" ma:contentTypeDescription="Create a new document." ma:contentTypeScope="" ma:versionID="41eb558a2b826e6e4f9defd990175bec">
  <xsd:schema xmlns:xsd="http://www.w3.org/2001/XMLSchema" xmlns:xs="http://www.w3.org/2001/XMLSchema" xmlns:p="http://schemas.microsoft.com/office/2006/metadata/properties" xmlns:ns2="6d93d202-47fc-4405-873a-cab67cc5f1b2" xmlns:ns3="64acb2c5-0a2b-4bda-bd34-58e36cbb80d2" targetNamespace="http://schemas.microsoft.com/office/2006/metadata/properties" ma:root="true" ma:fieldsID="19deea0185cf7bc57eee9b90b1ba2ace" ns2:_="" ns3:_="">
    <xsd:import namespace="6d93d202-47fc-4405-873a-cab67cc5f1b2"/>
    <xsd:import namespace="64acb2c5-0a2b-4bda-bd34-58e36cbb80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3d202-47fc-4405-873a-cab67cc5f1b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79c007-7f28-4db9-9ba1-525d19a3279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0C6DD30-196A-4C6B-B1BF-A43F3B8ACD4F}" ma:internalName="CSXSubmissionMarket" ma:readOnly="false" ma:showField="MarketName" ma:web="6d93d202-47fc-4405-873a-cab67cc5f1b2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bb16b974-ed24-4278-8820-8e232d38904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E2D4CA2-442A-4FDA-AA57-71B8C7B2C53C}" ma:internalName="InProjectListLookup" ma:readOnly="true" ma:showField="InProjectLis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fd9a49dc-3dbf-4047-b62d-1d587abe7b40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E2D4CA2-442A-4FDA-AA57-71B8C7B2C53C}" ma:internalName="LastCompleteVersionLookup" ma:readOnly="true" ma:showField="LastComplete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E2D4CA2-442A-4FDA-AA57-71B8C7B2C53C}" ma:internalName="LastPreviewErrorLookup" ma:readOnly="true" ma:showField="LastPreview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E2D4CA2-442A-4FDA-AA57-71B8C7B2C53C}" ma:internalName="LastPreviewResultLookup" ma:readOnly="true" ma:showField="LastPreview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E2D4CA2-442A-4FDA-AA57-71B8C7B2C53C}" ma:internalName="LastPreviewAttemptDateLookup" ma:readOnly="true" ma:showField="LastPreview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E2D4CA2-442A-4FDA-AA57-71B8C7B2C53C}" ma:internalName="LastPreviewedByLookup" ma:readOnly="true" ma:showField="LastPreview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E2D4CA2-442A-4FDA-AA57-71B8C7B2C53C}" ma:internalName="LastPreviewTimeLookup" ma:readOnly="true" ma:showField="LastPreview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E2D4CA2-442A-4FDA-AA57-71B8C7B2C53C}" ma:internalName="LastPreviewVersionLookup" ma:readOnly="true" ma:showField="LastPreview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E2D4CA2-442A-4FDA-AA57-71B8C7B2C53C}" ma:internalName="LastPublishErrorLookup" ma:readOnly="true" ma:showField="LastPublish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E2D4CA2-442A-4FDA-AA57-71B8C7B2C53C}" ma:internalName="LastPublishResultLookup" ma:readOnly="true" ma:showField="LastPublish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E2D4CA2-442A-4FDA-AA57-71B8C7B2C53C}" ma:internalName="LastPublishAttemptDateLookup" ma:readOnly="true" ma:showField="LastPublish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E2D4CA2-442A-4FDA-AA57-71B8C7B2C53C}" ma:internalName="LastPublishedByLookup" ma:readOnly="true" ma:showField="LastPublish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E2D4CA2-442A-4FDA-AA57-71B8C7B2C53C}" ma:internalName="LastPublishTimeLookup" ma:readOnly="true" ma:showField="LastPublish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E2D4CA2-442A-4FDA-AA57-71B8C7B2C53C}" ma:internalName="LastPublishVersionLookup" ma:readOnly="true" ma:showField="LastPublish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4CDE398E-75A7-4993-8C61-2BFD31F64754}" ma:internalName="LocLastLocAttemptVersionLookup" ma:readOnly="false" ma:showField="LastLocAttemptVersion" ma:web="6d93d202-47fc-4405-873a-cab67cc5f1b2">
      <xsd:simpleType>
        <xsd:restriction base="dms:Lookup"/>
      </xsd:simpleType>
    </xsd:element>
    <xsd:element name="LocLastLocAttemptVersionTypeLookup" ma:index="72" nillable="true" ma:displayName="Loc Last Loc Attempt Version Type" ma:default="" ma:list="{4CDE398E-75A7-4993-8C61-2BFD31F64754}" ma:internalName="LocLastLocAttemptVersionTypeLookup" ma:readOnly="true" ma:showField="LastLocAttemptVersionType" ma:web="6d93d202-47fc-4405-873a-cab67cc5f1b2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4CDE398E-75A7-4993-8C61-2BFD31F64754}" ma:internalName="LocNewPublishedVersionLookup" ma:readOnly="true" ma:showField="NewPublishedVersion" ma:web="6d93d202-47fc-4405-873a-cab67cc5f1b2">
      <xsd:simpleType>
        <xsd:restriction base="dms:Lookup"/>
      </xsd:simpleType>
    </xsd:element>
    <xsd:element name="LocOverallHandbackStatusLookup" ma:index="76" nillable="true" ma:displayName="Loc Overall Handback Status" ma:default="" ma:list="{4CDE398E-75A7-4993-8C61-2BFD31F64754}" ma:internalName="LocOverallHandbackStatusLookup" ma:readOnly="true" ma:showField="OverallHandbackStatus" ma:web="6d93d202-47fc-4405-873a-cab67cc5f1b2">
      <xsd:simpleType>
        <xsd:restriction base="dms:Lookup"/>
      </xsd:simpleType>
    </xsd:element>
    <xsd:element name="LocOverallLocStatusLookup" ma:index="77" nillable="true" ma:displayName="Loc Overall Localize Status" ma:default="" ma:list="{4CDE398E-75A7-4993-8C61-2BFD31F64754}" ma:internalName="LocOverallLocStatusLookup" ma:readOnly="true" ma:showField="OverallLocStatus" ma:web="6d93d202-47fc-4405-873a-cab67cc5f1b2">
      <xsd:simpleType>
        <xsd:restriction base="dms:Lookup"/>
      </xsd:simpleType>
    </xsd:element>
    <xsd:element name="LocOverallPreviewStatusLookup" ma:index="78" nillable="true" ma:displayName="Loc Overall Preview Status" ma:default="" ma:list="{4CDE398E-75A7-4993-8C61-2BFD31F64754}" ma:internalName="LocOverallPreviewStatusLookup" ma:readOnly="true" ma:showField="OverallPreviewStatus" ma:web="6d93d202-47fc-4405-873a-cab67cc5f1b2">
      <xsd:simpleType>
        <xsd:restriction base="dms:Lookup"/>
      </xsd:simpleType>
    </xsd:element>
    <xsd:element name="LocOverallPublishStatusLookup" ma:index="79" nillable="true" ma:displayName="Loc Overall Publish Status" ma:default="" ma:list="{4CDE398E-75A7-4993-8C61-2BFD31F64754}" ma:internalName="LocOverallPublishStatusLookup" ma:readOnly="true" ma:showField="OverallPublishStatus" ma:web="6d93d202-47fc-4405-873a-cab67cc5f1b2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4CDE398E-75A7-4993-8C61-2BFD31F64754}" ma:internalName="LocProcessedForHandoffsLookup" ma:readOnly="true" ma:showField="ProcessedForHandoffs" ma:web="6d93d202-47fc-4405-873a-cab67cc5f1b2">
      <xsd:simpleType>
        <xsd:restriction base="dms:Lookup"/>
      </xsd:simpleType>
    </xsd:element>
    <xsd:element name="LocProcessedForMarketsLookup" ma:index="82" nillable="true" ma:displayName="Loc Processed For Markets" ma:default="" ma:list="{4CDE398E-75A7-4993-8C61-2BFD31F64754}" ma:internalName="LocProcessedForMarketsLookup" ma:readOnly="true" ma:showField="ProcessedForMarkets" ma:web="6d93d202-47fc-4405-873a-cab67cc5f1b2">
      <xsd:simpleType>
        <xsd:restriction base="dms:Lookup"/>
      </xsd:simpleType>
    </xsd:element>
    <xsd:element name="LocPublishedDependentAssetsLookup" ma:index="83" nillable="true" ma:displayName="Loc Published Dependent Assets" ma:default="" ma:list="{4CDE398E-75A7-4993-8C61-2BFD31F64754}" ma:internalName="LocPublishedDependentAssetsLookup" ma:readOnly="true" ma:showField="PublishedDependentAssets" ma:web="6d93d202-47fc-4405-873a-cab67cc5f1b2">
      <xsd:simpleType>
        <xsd:restriction base="dms:Lookup"/>
      </xsd:simpleType>
    </xsd:element>
    <xsd:element name="LocPublishedLinkedAssetsLookup" ma:index="84" nillable="true" ma:displayName="Loc Published Linked Assets" ma:default="" ma:list="{4CDE398E-75A7-4993-8C61-2BFD31F64754}" ma:internalName="LocPublishedLinkedAssetsLookup" ma:readOnly="true" ma:showField="PublishedLinkedAssets" ma:web="6d93d202-47fc-4405-873a-cab67cc5f1b2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db560eb5-700a-4f94-8fda-b57de4261f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0C6DD30-196A-4C6B-B1BF-A43F3B8ACD4F}" ma:internalName="Markets" ma:readOnly="false" ma:showField="MarketNa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E2D4CA2-442A-4FDA-AA57-71B8C7B2C53C}" ma:internalName="NumOfRatingsLookup" ma:readOnly="true" ma:showField="NumOfRating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E2D4CA2-442A-4FDA-AA57-71B8C7B2C53C}" ma:internalName="PublishStatusLookup" ma:readOnly="false" ma:showField="PublishStatu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e3f7319-fb8f-4449-8902-000ab73a856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1d213f5-ec09-44b6-a8be-9da225be7a8d}" ma:internalName="TaxCatchAll" ma:showField="CatchAllData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1d213f5-ec09-44b6-a8be-9da225be7a8d}" ma:internalName="TaxCatchAllLabel" ma:readOnly="true" ma:showField="CatchAllDataLabel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cb2c5-0a2b-4bda-bd34-58e36cbb80d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6d93d202-47fc-4405-873a-cab67cc5f1b2">english</DirectSourceMarket>
    <ApprovalStatus xmlns="6d93d202-47fc-4405-873a-cab67cc5f1b2">InProgress</ApprovalStatus>
    <MarketSpecific xmlns="6d93d202-47fc-4405-873a-cab67cc5f1b2">false</MarketSpecific>
    <LocComments xmlns="6d93d202-47fc-4405-873a-cab67cc5f1b2" xsi:nil="true"/>
    <ThumbnailAssetId xmlns="6d93d202-47fc-4405-873a-cab67cc5f1b2" xsi:nil="true"/>
    <PrimaryImageGen xmlns="6d93d202-47fc-4405-873a-cab67cc5f1b2">true</PrimaryImageGen>
    <LegacyData xmlns="6d93d202-47fc-4405-873a-cab67cc5f1b2" xsi:nil="true"/>
    <LocRecommendedHandoff xmlns="6d93d202-47fc-4405-873a-cab67cc5f1b2" xsi:nil="true"/>
    <BusinessGroup xmlns="6d93d202-47fc-4405-873a-cab67cc5f1b2" xsi:nil="true"/>
    <BlockPublish xmlns="6d93d202-47fc-4405-873a-cab67cc5f1b2">false</BlockPublish>
    <TPFriendlyName xmlns="6d93d202-47fc-4405-873a-cab67cc5f1b2" xsi:nil="true"/>
    <NumericId xmlns="6d93d202-47fc-4405-873a-cab67cc5f1b2" xsi:nil="true"/>
    <APEditor xmlns="6d93d202-47fc-4405-873a-cab67cc5f1b2">
      <UserInfo>
        <DisplayName/>
        <AccountId xsi:nil="true"/>
        <AccountType/>
      </UserInfo>
    </APEditor>
    <SourceTitle xmlns="6d93d202-47fc-4405-873a-cab67cc5f1b2">Annuity investment calculator</SourceTitle>
    <OpenTemplate xmlns="6d93d202-47fc-4405-873a-cab67cc5f1b2">true</OpenTemplate>
    <UALocComments xmlns="6d93d202-47fc-4405-873a-cab67cc5f1b2">2007 Template UpLeveling Do Not HandOff</UALocComments>
    <ParentAssetId xmlns="6d93d202-47fc-4405-873a-cab67cc5f1b2" xsi:nil="true"/>
    <IntlLangReviewDate xmlns="6d93d202-47fc-4405-873a-cab67cc5f1b2" xsi:nil="true"/>
    <FeatureTagsTaxHTField0 xmlns="6d93d202-47fc-4405-873a-cab67cc5f1b2">
      <Terms xmlns="http://schemas.microsoft.com/office/infopath/2007/PartnerControls"/>
    </FeatureTagsTaxHTField0>
    <PublishStatusLookup xmlns="6d93d202-47fc-4405-873a-cab67cc5f1b2">
      <Value>480662</Value>
      <Value>480718</Value>
    </PublishStatusLookup>
    <Providers xmlns="6d93d202-47fc-4405-873a-cab67cc5f1b2" xsi:nil="true"/>
    <MachineTranslated xmlns="6d93d202-47fc-4405-873a-cab67cc5f1b2">false</MachineTranslated>
    <OriginalSourceMarket xmlns="6d93d202-47fc-4405-873a-cab67cc5f1b2">english</OriginalSourceMarket>
    <APDescription xmlns="6d93d202-47fc-4405-873a-cab67cc5f1b2" xsi:nil="true"/>
    <ClipArtFilename xmlns="6d93d202-47fc-4405-873a-cab67cc5f1b2" xsi:nil="true"/>
    <ContentItem xmlns="6d93d202-47fc-4405-873a-cab67cc5f1b2" xsi:nil="true"/>
    <TPInstallLocation xmlns="6d93d202-47fc-4405-873a-cab67cc5f1b2" xsi:nil="true"/>
    <PublishTargets xmlns="6d93d202-47fc-4405-873a-cab67cc5f1b2">OfficeOnline,OfficeOnlineVNext</PublishTargets>
    <TimesCloned xmlns="6d93d202-47fc-4405-873a-cab67cc5f1b2" xsi:nil="true"/>
    <AssetStart xmlns="6d93d202-47fc-4405-873a-cab67cc5f1b2">2012-02-07T21:18:00+00:00</AssetStart>
    <Provider xmlns="6d93d202-47fc-4405-873a-cab67cc5f1b2" xsi:nil="true"/>
    <AcquiredFrom xmlns="6d93d202-47fc-4405-873a-cab67cc5f1b2">Internal MS</AcquiredFrom>
    <FriendlyTitle xmlns="6d93d202-47fc-4405-873a-cab67cc5f1b2" xsi:nil="true"/>
    <LastHandOff xmlns="6d93d202-47fc-4405-873a-cab67cc5f1b2" xsi:nil="true"/>
    <TPClientViewer xmlns="6d93d202-47fc-4405-873a-cab67cc5f1b2" xsi:nil="true"/>
    <UACurrentWords xmlns="6d93d202-47fc-4405-873a-cab67cc5f1b2" xsi:nil="true"/>
    <ArtSampleDocs xmlns="6d93d202-47fc-4405-873a-cab67cc5f1b2" xsi:nil="true"/>
    <UALocRecommendation xmlns="6d93d202-47fc-4405-873a-cab67cc5f1b2">Localize</UALocRecommendation>
    <Manager xmlns="6d93d202-47fc-4405-873a-cab67cc5f1b2" xsi:nil="true"/>
    <ShowIn xmlns="6d93d202-47fc-4405-873a-cab67cc5f1b2">Show everywhere</ShowIn>
    <UANotes xmlns="6d93d202-47fc-4405-873a-cab67cc5f1b2">2003 to 2007 conversion</UANotes>
    <TemplateStatus xmlns="6d93d202-47fc-4405-873a-cab67cc5f1b2">Complete</TemplateStatus>
    <InternalTagsTaxHTField0 xmlns="6d93d202-47fc-4405-873a-cab67cc5f1b2">
      <Terms xmlns="http://schemas.microsoft.com/office/infopath/2007/PartnerControls"/>
    </InternalTagsTaxHTField0>
    <CSXHash xmlns="6d93d202-47fc-4405-873a-cab67cc5f1b2" xsi:nil="true"/>
    <Downloads xmlns="6d93d202-47fc-4405-873a-cab67cc5f1b2">0</Downloads>
    <VoteCount xmlns="6d93d202-47fc-4405-873a-cab67cc5f1b2" xsi:nil="true"/>
    <OOCacheId xmlns="6d93d202-47fc-4405-873a-cab67cc5f1b2" xsi:nil="true"/>
    <IsDeleted xmlns="6d93d202-47fc-4405-873a-cab67cc5f1b2">false</IsDeleted>
    <AssetExpire xmlns="6d93d202-47fc-4405-873a-cab67cc5f1b2">2035-01-01T08:00:00+00:00</AssetExpire>
    <DSATActionTaken xmlns="6d93d202-47fc-4405-873a-cab67cc5f1b2" xsi:nil="true"/>
    <CSXSubmissionMarket xmlns="6d93d202-47fc-4405-873a-cab67cc5f1b2" xsi:nil="true"/>
    <TPExecutable xmlns="6d93d202-47fc-4405-873a-cab67cc5f1b2" xsi:nil="true"/>
    <SubmitterId xmlns="6d93d202-47fc-4405-873a-cab67cc5f1b2" xsi:nil="true"/>
    <EditorialTags xmlns="6d93d202-47fc-4405-873a-cab67cc5f1b2" xsi:nil="true"/>
    <ApprovalLog xmlns="6d93d202-47fc-4405-873a-cab67cc5f1b2" xsi:nil="true"/>
    <AssetType xmlns="6d93d202-47fc-4405-873a-cab67cc5f1b2">TP</AssetType>
    <BugNumber xmlns="6d93d202-47fc-4405-873a-cab67cc5f1b2" xsi:nil="true"/>
    <CSXSubmissionDate xmlns="6d93d202-47fc-4405-873a-cab67cc5f1b2" xsi:nil="true"/>
    <CSXUpdate xmlns="6d93d202-47fc-4405-873a-cab67cc5f1b2">false</CSXUpdate>
    <Milestone xmlns="6d93d202-47fc-4405-873a-cab67cc5f1b2" xsi:nil="true"/>
    <RecommendationsModifier xmlns="6d93d202-47fc-4405-873a-cab67cc5f1b2" xsi:nil="true"/>
    <OriginAsset xmlns="6d93d202-47fc-4405-873a-cab67cc5f1b2" xsi:nil="true"/>
    <TPComponent xmlns="6d93d202-47fc-4405-873a-cab67cc5f1b2" xsi:nil="true"/>
    <Component xmlns="64acb2c5-0a2b-4bda-bd34-58e36cbb80d2" xsi:nil="true"/>
    <Description0 xmlns="64acb2c5-0a2b-4bda-bd34-58e36cbb80d2" xsi:nil="true"/>
    <AssetId xmlns="6d93d202-47fc-4405-873a-cab67cc5f1b2">TP102826216</AssetId>
    <IntlLocPriority xmlns="6d93d202-47fc-4405-873a-cab67cc5f1b2" xsi:nil="true"/>
    <PolicheckWords xmlns="6d93d202-47fc-4405-873a-cab67cc5f1b2" xsi:nil="true"/>
    <TPLaunchHelpLink xmlns="6d93d202-47fc-4405-873a-cab67cc5f1b2" xsi:nil="true"/>
    <TPApplication xmlns="6d93d202-47fc-4405-873a-cab67cc5f1b2" xsi:nil="true"/>
    <CrawlForDependencies xmlns="6d93d202-47fc-4405-873a-cab67cc5f1b2">false</CrawlForDependencies>
    <HandoffToMSDN xmlns="6d93d202-47fc-4405-873a-cab67cc5f1b2" xsi:nil="true"/>
    <PlannedPubDate xmlns="6d93d202-47fc-4405-873a-cab67cc5f1b2" xsi:nil="true"/>
    <IntlLangReviewer xmlns="6d93d202-47fc-4405-873a-cab67cc5f1b2" xsi:nil="true"/>
    <TrustLevel xmlns="6d93d202-47fc-4405-873a-cab67cc5f1b2">1 Microsoft Managed Content</TrustLevel>
    <LocLastLocAttemptVersionLookup xmlns="6d93d202-47fc-4405-873a-cab67cc5f1b2">823746</LocLastLocAttemptVersionLookup>
    <IsSearchable xmlns="6d93d202-47fc-4405-873a-cab67cc5f1b2">true</IsSearchable>
    <TemplateTemplateType xmlns="6d93d202-47fc-4405-873a-cab67cc5f1b2">Excel 2007 Default</TemplateTemplateType>
    <CampaignTagsTaxHTField0 xmlns="6d93d202-47fc-4405-873a-cab67cc5f1b2">
      <Terms xmlns="http://schemas.microsoft.com/office/infopath/2007/PartnerControls"/>
    </CampaignTagsTaxHTField0>
    <TPNamespace xmlns="6d93d202-47fc-4405-873a-cab67cc5f1b2" xsi:nil="true"/>
    <TaxCatchAll xmlns="6d93d202-47fc-4405-873a-cab67cc5f1b2"/>
    <Markets xmlns="6d93d202-47fc-4405-873a-cab67cc5f1b2"/>
    <UAProjectedTotalWords xmlns="6d93d202-47fc-4405-873a-cab67cc5f1b2" xsi:nil="true"/>
    <IntlLangReview xmlns="6d93d202-47fc-4405-873a-cab67cc5f1b2">false</IntlLangReview>
    <OutputCachingOn xmlns="6d93d202-47fc-4405-873a-cab67cc5f1b2">false</OutputCachingOn>
    <AverageRating xmlns="6d93d202-47fc-4405-873a-cab67cc5f1b2" xsi:nil="true"/>
    <APAuthor xmlns="6d93d202-47fc-4405-873a-cab67cc5f1b2">
      <UserInfo>
        <DisplayName/>
        <AccountId>2721</AccountId>
        <AccountType/>
      </UserInfo>
    </APAuthor>
    <LocManualTestRequired xmlns="6d93d202-47fc-4405-873a-cab67cc5f1b2">false</LocManualTestRequired>
    <TPCommandLine xmlns="6d93d202-47fc-4405-873a-cab67cc5f1b2" xsi:nil="true"/>
    <TPAppVersion xmlns="6d93d202-47fc-4405-873a-cab67cc5f1b2" xsi:nil="true"/>
    <EditorialStatus xmlns="6d93d202-47fc-4405-873a-cab67cc5f1b2" xsi:nil="true"/>
    <LastModifiedDateTime xmlns="6d93d202-47fc-4405-873a-cab67cc5f1b2" xsi:nil="true"/>
    <ScenarioTagsTaxHTField0 xmlns="6d93d202-47fc-4405-873a-cab67cc5f1b2">
      <Terms xmlns="http://schemas.microsoft.com/office/infopath/2007/PartnerControls"/>
    </ScenarioTagsTaxHTField0>
    <OriginalRelease xmlns="6d93d202-47fc-4405-873a-cab67cc5f1b2">14</OriginalRelease>
    <TPLaunchHelpLinkType xmlns="6d93d202-47fc-4405-873a-cab67cc5f1b2">Template</TPLaunchHelpLinkType>
    <LocalizationTagsTaxHTField0 xmlns="6d93d202-47fc-4405-873a-cab67cc5f1b2">
      <Terms xmlns="http://schemas.microsoft.com/office/infopath/2007/PartnerControls"/>
    </LocalizationTagsTaxHTField0>
    <LocMarketGroupTiers2 xmlns="6d93d202-47fc-4405-873a-cab67cc5f1b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1661D24-DEB4-4214-838F-D63AD2F344C7}"/>
</file>

<file path=customXml/itemProps2.xml><?xml version="1.0" encoding="utf-8"?>
<ds:datastoreItem xmlns:ds="http://schemas.openxmlformats.org/officeDocument/2006/customXml" ds:itemID="{2B6FD76A-E338-4CB8-95E1-6300B56DDCB0}"/>
</file>

<file path=customXml/itemProps3.xml><?xml version="1.0" encoding="utf-8"?>
<ds:datastoreItem xmlns:ds="http://schemas.openxmlformats.org/officeDocument/2006/customXml" ds:itemID="{C5C7CAE2-5993-41FE-8683-BF94F11FA3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Annuité</vt:lpstr>
      <vt:lpstr>Annuité!Print_Area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2001-04-09T17:58:15Z</cp:lastPrinted>
  <dcterms:created xsi:type="dcterms:W3CDTF">2000-10-19T23:21:30Z</dcterms:created>
  <dcterms:modified xsi:type="dcterms:W3CDTF">2012-07-11T13:56:03Z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TC010175321036</vt:lpwstr>
  </property>
  <property fmtid="{D5CDD505-2E9C-101B-9397-08002B2CF9AE}" pid="3" name="InternalTags">
    <vt:lpwstr/>
  </property>
  <property fmtid="{D5CDD505-2E9C-101B-9397-08002B2CF9AE}" pid="4" name="ContentTypeId">
    <vt:lpwstr>0x01010069924D1ECC420D47A2456556BC94F7370400BDF4491DEA4973499845289601F88B9F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9601500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