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C5C0E8EB-0634-4484-A529-881D2A1DD902}" xr6:coauthVersionLast="36" xr6:coauthVersionMax="43" xr10:uidLastSave="{00000000-0000-0000-0000-000000000000}"/>
  <bookViews>
    <workbookView xWindow="810" yWindow="-120" windowWidth="28980" windowHeight="14415" xr2:uid="{00000000-000D-0000-FFFF-FFFF00000000}"/>
  </bookViews>
  <sheets>
    <sheet name="Comparaison de prêts immobilier" sheetId="1" r:id="rId1"/>
  </sheets>
  <definedNames>
    <definedName name="MontantPrêt">'Comparaison de prêts immobilier'!$D$3</definedName>
    <definedName name="_xlnm.Print_Titles" localSheetId="0">'Comparaison de prêts immobilier'!$5:$5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 i="1" l="1"/>
  <c r="M7" i="1"/>
  <c r="M8" i="1"/>
  <c r="M9" i="1"/>
  <c r="J6" i="1"/>
  <c r="J7" i="1"/>
  <c r="J8" i="1"/>
  <c r="J9" i="1"/>
  <c r="L6" i="1" l="1"/>
  <c r="L7" i="1"/>
  <c r="L8" i="1"/>
  <c r="L9" i="1"/>
</calcChain>
</file>

<file path=xl/sharedStrings.xml><?xml version="1.0" encoding="utf-8"?>
<sst xmlns="http://schemas.openxmlformats.org/spreadsheetml/2006/main" count="30" uniqueCount="28">
  <si>
    <t>DATE</t>
  </si>
  <si>
    <t>MONTANT</t>
  </si>
  <si>
    <t>Un histogramme montrant une comparaison de taux d’intérêt dans cette cellule.</t>
  </si>
  <si>
    <t>#</t>
  </si>
  <si>
    <t>BANQUE</t>
  </si>
  <si>
    <t>Nom 1</t>
  </si>
  <si>
    <t>Nom 2</t>
  </si>
  <si>
    <t>Nom 3</t>
  </si>
  <si>
    <t>Nom 4</t>
  </si>
  <si>
    <t>Date</t>
  </si>
  <si>
    <t>TYPE</t>
  </si>
  <si>
    <t>Variable</t>
  </si>
  <si>
    <t>Fixe</t>
  </si>
  <si>
    <t>TERME</t>
  </si>
  <si>
    <t>Un histogramme montrant les dépenses initiales dans cette cellule.</t>
  </si>
  <si>
    <t>ANNÉES AMORTISSEMENT</t>
  </si>
  <si>
    <t>TAUX</t>
  </si>
  <si>
    <t>TAUX ANNUEL</t>
  </si>
  <si>
    <t>POINTS</t>
  </si>
  <si>
    <t>Un histogramme montrant les paiements mensuels dans cette cellule.</t>
  </si>
  <si>
    <t>POINTS €</t>
  </si>
  <si>
    <t>CLÔTURE €</t>
  </si>
  <si>
    <t>COÛTS INITIAUX</t>
  </si>
  <si>
    <t>PAIEMENT</t>
  </si>
  <si>
    <t>SEUIL ANNÉE-1</t>
  </si>
  <si>
    <t>SEUIL ANNUEL</t>
  </si>
  <si>
    <t>SEUIL À VIE</t>
  </si>
  <si>
    <r>
      <rPr>
        <b/>
        <i/>
        <sz val="34"/>
        <color theme="8"/>
        <rFont val="Trebuchet MS"/>
        <family val="2"/>
        <scheme val="major"/>
      </rPr>
      <t>COMPARAISON</t>
    </r>
    <r>
      <rPr>
        <sz val="11"/>
        <color theme="1" tint="0.34998626667073579"/>
        <rFont val="Trebuchet MS"/>
        <family val="2"/>
        <scheme val="minor"/>
      </rPr>
      <t xml:space="preserve"> </t>
    </r>
    <r>
      <rPr>
        <b/>
        <sz val="34"/>
        <color theme="0"/>
        <rFont val="Trebuchet MS"/>
        <family val="2"/>
        <scheme val="minor"/>
      </rPr>
      <t>DE PRÊTS IMMOBILIERS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</si>
</sst>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0.00\ &quot;€&quot;;[Red]\-#,##0.00\ &quot;€&quot;"/>
    <numFmt numFmtId="165" formatCode="_ * #,##0_ ;_ * \-#,##0_ ;_ * &quot;-&quot;_ ;_ @_ "/>
    <numFmt numFmtId="166" formatCode="_ &quot;₹&quot;\ * #,##0.00_ ;_ &quot;₹&quot;\ * \-#,##0.00_ ;_ &quot;₹&quot;\ * &quot;-&quot;??_ ;_ @_ "/>
    <numFmt numFmtId="167" formatCode="_ * #,##0.00_ ;_ * \-#,##0.00_ ;_ * &quot;-&quot;??_ ;_ @_ "/>
    <numFmt numFmtId="168" formatCode="0.000%"/>
    <numFmt numFmtId="169" formatCode="#,##0\ &quot;€&quot;"/>
  </numFmts>
  <fonts count="24" x14ac:knownFonts="1">
    <font>
      <sz val="11"/>
      <color theme="1" tint="0.34998626667073579"/>
      <name val="Trebuchet MS"/>
      <family val="2"/>
      <scheme val="minor"/>
    </font>
    <font>
      <sz val="11"/>
      <color theme="1"/>
      <name val="Trebuchet MS"/>
      <family val="2"/>
      <scheme val="minor"/>
    </font>
    <font>
      <sz val="11"/>
      <color theme="1" tint="0.34998626667073579"/>
      <name val="Trebuchet MS"/>
      <family val="2"/>
      <scheme val="minor"/>
    </font>
    <font>
      <b/>
      <sz val="34"/>
      <color theme="0"/>
      <name val="Trebuchet MS"/>
      <family val="2"/>
      <scheme val="major"/>
    </font>
    <font>
      <b/>
      <i/>
      <sz val="34"/>
      <color theme="8"/>
      <name val="Trebuchet MS"/>
      <family val="2"/>
      <scheme val="major"/>
    </font>
    <font>
      <sz val="18"/>
      <color theme="1" tint="0.34998626667073579"/>
      <name val="Trebuchet MS"/>
      <family val="2"/>
      <scheme val="minor"/>
    </font>
    <font>
      <b/>
      <sz val="18"/>
      <color theme="1"/>
      <name val="Trebuchet MS"/>
      <family val="2"/>
      <scheme val="minor"/>
    </font>
    <font>
      <b/>
      <sz val="15"/>
      <color theme="3"/>
      <name val="Trebuchet MS"/>
      <family val="2"/>
      <scheme val="minor"/>
    </font>
    <font>
      <b/>
      <sz val="13"/>
      <color theme="3"/>
      <name val="Trebuchet MS"/>
      <family val="2"/>
      <scheme val="minor"/>
    </font>
    <font>
      <b/>
      <sz val="11"/>
      <color theme="3"/>
      <name val="Trebuchet MS"/>
      <family val="2"/>
      <scheme val="minor"/>
    </font>
    <font>
      <sz val="11"/>
      <color theme="1" tint="0.499984740745262"/>
      <name val="Trebuchet MS"/>
      <family val="2"/>
      <scheme val="minor"/>
    </font>
    <font>
      <sz val="11"/>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
      <sz val="11"/>
      <color theme="0"/>
      <name val="Trebuchet MS"/>
      <family val="2"/>
      <scheme val="minor"/>
    </font>
    <font>
      <b/>
      <sz val="34"/>
      <color theme="0"/>
      <name val="Trebuchet MS"/>
      <family val="2"/>
      <scheme val="minor"/>
    </font>
  </fonts>
  <fills count="34">
    <fill>
      <patternFill patternType="none"/>
    </fill>
    <fill>
      <patternFill patternType="gray125"/>
    </fill>
    <fill>
      <patternFill patternType="solid">
        <fgColor rgb="FFFFCC99"/>
      </patternFill>
    </fill>
    <fill>
      <patternFill patternType="solid">
        <fgColor theme="1"/>
        <bgColor theme="1"/>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thick">
        <color theme="4" tint="-0.24994659260841701"/>
      </bottom>
      <diagonal/>
    </border>
    <border>
      <left/>
      <right/>
      <top/>
      <bottom style="medium">
        <color theme="4" tint="-0.24994659260841701"/>
      </bottom>
      <diagonal/>
    </border>
    <border>
      <left/>
      <right/>
      <top/>
      <bottom style="thin">
        <color theme="8" tint="-0.499984740745262"/>
      </bottom>
      <diagonal/>
    </border>
    <border>
      <left/>
      <right/>
      <top style="thin">
        <color theme="8" tint="-0.499984740745262"/>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wrapText="1"/>
    </xf>
    <xf numFmtId="0" fontId="3" fillId="0" borderId="0" applyNumberFormat="0" applyFill="0" applyBorder="0" applyAlignment="0" applyProtection="0"/>
    <xf numFmtId="169" fontId="2" fillId="0" borderId="0" applyFont="0" applyFill="0" applyBorder="0" applyAlignment="0" applyProtection="0"/>
    <xf numFmtId="0" fontId="5" fillId="2" borderId="1" applyNumberFormat="0" applyFill="0" applyBorder="0" applyProtection="0">
      <alignment horizontal="right" vertical="center"/>
    </xf>
    <xf numFmtId="0" fontId="10" fillId="3" borderId="0" applyNumberFormat="0" applyBorder="0" applyAlignment="0" applyProtection="0">
      <alignment vertical="center"/>
    </xf>
    <xf numFmtId="0" fontId="6" fillId="2" borderId="0" applyNumberFormat="0" applyFill="0" applyBorder="0" applyProtection="0">
      <alignment horizontal="left" vertical="center"/>
    </xf>
    <xf numFmtId="167" fontId="2" fillId="0" borderId="0" applyFill="0" applyBorder="0" applyAlignment="0" applyProtection="0"/>
    <xf numFmtId="165" fontId="2" fillId="0" borderId="0" applyFill="0" applyBorder="0" applyAlignment="0" applyProtection="0"/>
    <xf numFmtId="166" fontId="2" fillId="0" borderId="0" applyFill="0" applyBorder="0" applyAlignment="0" applyProtection="0"/>
    <xf numFmtId="9" fontId="2" fillId="0" borderId="0" applyFill="0" applyBorder="0" applyAlignment="0" applyProtection="0"/>
    <xf numFmtId="0" fontId="7"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2" fillId="4" borderId="2" applyNumberFormat="0" applyAlignment="0" applyProtection="0"/>
    <xf numFmtId="0" fontId="9"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7" applyNumberFormat="0" applyAlignment="0" applyProtection="0"/>
    <xf numFmtId="0" fontId="16" fillId="8" borderId="1" applyNumberFormat="0" applyAlignment="0" applyProtection="0"/>
    <xf numFmtId="0" fontId="17" fillId="0" borderId="8" applyNumberFormat="0" applyFill="0" applyAlignment="0" applyProtection="0"/>
    <xf numFmtId="0" fontId="18" fillId="9" borderId="9"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21">
    <xf numFmtId="0" fontId="0" fillId="0" borderId="0" xfId="0">
      <alignment vertical="center" wrapText="1"/>
    </xf>
    <xf numFmtId="2" fontId="0" fillId="0" borderId="0" xfId="0" applyNumberFormat="1" applyAlignment="1">
      <alignment horizontal="center" vertical="center"/>
    </xf>
    <xf numFmtId="0" fontId="0" fillId="3" borderId="0" xfId="4" applyFont="1">
      <alignment vertical="center"/>
    </xf>
    <xf numFmtId="169" fontId="5" fillId="0" borderId="0" xfId="2" applyFont="1" applyFill="1" applyBorder="1" applyAlignment="1">
      <alignment horizontal="right" vertical="center"/>
    </xf>
    <xf numFmtId="0" fontId="0" fillId="0" borderId="0" xfId="0" applyFont="1" applyBorder="1" applyAlignment="1">
      <alignment horizontal="center"/>
    </xf>
    <xf numFmtId="0" fontId="0"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168"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14" fontId="5" fillId="0" borderId="5" xfId="3" applyNumberFormat="1" applyFill="1" applyBorder="1">
      <alignment horizontal="right" vertical="center"/>
    </xf>
    <xf numFmtId="0" fontId="0" fillId="0" borderId="0" xfId="0" applyAlignment="1">
      <alignment wrapText="1"/>
    </xf>
    <xf numFmtId="0" fontId="0" fillId="0" borderId="0" xfId="0" applyFont="1" applyBorder="1" applyAlignment="1">
      <alignment wrapText="1"/>
    </xf>
    <xf numFmtId="0" fontId="0" fillId="0" borderId="0" xfId="0" applyFont="1" applyBorder="1" applyAlignment="1">
      <alignment horizontal="left"/>
    </xf>
    <xf numFmtId="0" fontId="0" fillId="0" borderId="0" xfId="0" applyFont="1" applyBorder="1" applyAlignment="1"/>
    <xf numFmtId="164" fontId="0" fillId="0" borderId="0" xfId="0" applyNumberFormat="1" applyFont="1" applyBorder="1" applyAlignment="1">
      <alignment horizontal="right" vertical="center"/>
    </xf>
    <xf numFmtId="164" fontId="0" fillId="0" borderId="0" xfId="0" applyNumberFormat="1" applyFont="1" applyFill="1" applyBorder="1" applyAlignment="1">
      <alignment horizontal="right" vertical="center"/>
    </xf>
    <xf numFmtId="0" fontId="11" fillId="3" borderId="0" xfId="4" applyFont="1" applyAlignment="1">
      <alignment horizontal="center" vertical="center"/>
    </xf>
    <xf numFmtId="0" fontId="6" fillId="0" borderId="5" xfId="5" applyFill="1" applyBorder="1">
      <alignment horizontal="left" vertical="center"/>
    </xf>
    <xf numFmtId="0" fontId="6" fillId="0" borderId="6" xfId="5" applyFill="1" applyBorder="1">
      <alignment horizontal="left" vertical="center"/>
    </xf>
    <xf numFmtId="0" fontId="3" fillId="3" borderId="0" xfId="1" applyFill="1" applyAlignment="1">
      <alignment vertical="center"/>
    </xf>
  </cellXfs>
  <cellStyles count="49">
    <cellStyle name="20% - 着色 1" xfId="26" builtinId="30" customBuiltin="1"/>
    <cellStyle name="20% - 着色 2" xfId="30" builtinId="34" customBuiltin="1"/>
    <cellStyle name="20% - 着色 3" xfId="34" builtinId="38" customBuiltin="1"/>
    <cellStyle name="20% - 着色 4" xfId="38" builtinId="42" customBuiltin="1"/>
    <cellStyle name="20% - 着色 5" xfId="42" builtinId="46" customBuiltin="1"/>
    <cellStyle name="20% - 着色 6" xfId="46" builtinId="50" customBuiltin="1"/>
    <cellStyle name="40% - 着色 1" xfId="27" builtinId="31" customBuiltin="1"/>
    <cellStyle name="40% - 着色 2" xfId="31" builtinId="35" customBuiltin="1"/>
    <cellStyle name="40% - 着色 3" xfId="35" builtinId="39" customBuiltin="1"/>
    <cellStyle name="40% - 着色 4" xfId="39" builtinId="43" customBuiltin="1"/>
    <cellStyle name="40% - 着色 5" xfId="43" builtinId="47" customBuiltin="1"/>
    <cellStyle name="40% - 着色 6" xfId="47" builtinId="51" customBuiltin="1"/>
    <cellStyle name="60% - 着色 1" xfId="28" builtinId="32" customBuiltin="1"/>
    <cellStyle name="60% - 着色 2" xfId="32" builtinId="36" customBuiltin="1"/>
    <cellStyle name="60% - 着色 3" xfId="36" builtinId="40" customBuiltin="1"/>
    <cellStyle name="60% - 着色 4" xfId="40" builtinId="44" customBuiltin="1"/>
    <cellStyle name="60% - 着色 5" xfId="44" builtinId="48" customBuiltin="1"/>
    <cellStyle name="60% - 着色 6" xfId="48" builtinId="52" customBuiltin="1"/>
    <cellStyle name="Contraste arrière-plan" xfId="4" xr:uid="{00000000-0005-0000-0000-000002000000}"/>
    <cellStyle name="Étiquettes d’entrée" xfId="5" xr:uid="{00000000-0005-0000-0000-000009000000}"/>
    <cellStyle name="千位分隔" xfId="6" builtinId="3" customBuiltin="1"/>
    <cellStyle name="千位分隔[0]" xfId="7" builtinId="6" customBuiltin="1"/>
    <cellStyle name="好" xfId="15" builtinId="26" customBuiltin="1"/>
    <cellStyle name="差" xfId="16" builtinId="27" customBuiltin="1"/>
    <cellStyle name="常规" xfId="0" builtinId="0" customBuiltin="1"/>
    <cellStyle name="标题" xfId="1" builtinId="15" customBuiltin="1"/>
    <cellStyle name="标题 1" xfId="10" builtinId="16" customBuiltin="1"/>
    <cellStyle name="标题 2" xfId="11" builtinId="17" customBuiltin="1"/>
    <cellStyle name="标题 3" xfId="12" builtinId="18" customBuiltin="1"/>
    <cellStyle name="标题 4" xfId="14" builtinId="19" customBuiltin="1"/>
    <cellStyle name="检查单元格" xfId="21" builtinId="23" customBuiltin="1"/>
    <cellStyle name="汇总" xfId="24" builtinId="25" customBuiltin="1"/>
    <cellStyle name="注释" xfId="13" builtinId="10" customBuiltin="1"/>
    <cellStyle name="百分比" xfId="9" builtinId="5" customBuiltin="1"/>
    <cellStyle name="着色 1" xfId="25" builtinId="29" customBuiltin="1"/>
    <cellStyle name="着色 2" xfId="29" builtinId="33" customBuiltin="1"/>
    <cellStyle name="着色 3" xfId="33" builtinId="37" customBuiltin="1"/>
    <cellStyle name="着色 4" xfId="37" builtinId="41" customBuiltin="1"/>
    <cellStyle name="着色 5" xfId="41" builtinId="45" customBuiltin="1"/>
    <cellStyle name="着色 6" xfId="45" builtinId="49" customBuiltin="1"/>
    <cellStyle name="解释性文本" xfId="23" builtinId="53" customBuiltin="1"/>
    <cellStyle name="警告文本" xfId="22" builtinId="11" customBuiltin="1"/>
    <cellStyle name="计算" xfId="19" builtinId="22" customBuiltin="1"/>
    <cellStyle name="货币" xfId="8" builtinId="4" customBuiltin="1"/>
    <cellStyle name="货币[0]" xfId="2" builtinId="7" customBuiltin="1"/>
    <cellStyle name="输入" xfId="3" builtinId="20" customBuiltin="1"/>
    <cellStyle name="输出" xfId="18" builtinId="21" customBuiltin="1"/>
    <cellStyle name="适中" xfId="17" builtinId="28" customBuiltin="1"/>
    <cellStyle name="链接单元格" xfId="20" builtinId="24" customBuiltin="1"/>
  </cellStyles>
  <dxfs count="33">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right" vertical="center" textRotation="0" wrapText="0" indent="0" justifyLastLine="0" shrinkToFit="0" readingOrder="0"/>
    </dxf>
    <dxf>
      <font>
        <b val="0"/>
        <i val="0"/>
        <strike val="0"/>
        <outline val="0"/>
        <shadow val="0"/>
        <u val="none"/>
        <vertAlign val="baseline"/>
        <sz val="11"/>
        <color theme="1" tint="0.34998626667073579"/>
        <name val="Trebuchet MS"/>
        <family val="2"/>
        <scheme val="minor"/>
      </font>
      <numFmt numFmtId="164" formatCode="#,##0.00\ &quot;€&quot;;[Red]\-#,##0.00\ &quot;€&quot;"/>
      <alignment horizontal="right"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right" vertical="center" textRotation="0" wrapText="0" indent="0" justifyLastLine="0" shrinkToFit="0" readingOrder="0"/>
    </dxf>
    <dxf>
      <font>
        <b val="0"/>
        <i val="0"/>
        <strike val="0"/>
        <outline val="0"/>
        <shadow val="0"/>
        <u val="none"/>
        <vertAlign val="baseline"/>
        <sz val="11"/>
        <color theme="1" tint="0.34998626667073579"/>
        <name val="Trebuchet MS"/>
        <family val="2"/>
        <scheme val="minor"/>
      </font>
      <numFmt numFmtId="164" formatCode="#,##0.00\ &quot;€&quot;;[Red]\-#,##0.00\ &quot;€&quot;"/>
      <alignment horizontal="right"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right" vertical="center" textRotation="0" wrapText="0" indent="0" justifyLastLine="0" shrinkToFit="0" readingOrder="0"/>
    </dxf>
    <dxf>
      <font>
        <b val="0"/>
        <i val="0"/>
        <strike val="0"/>
        <outline val="0"/>
        <shadow val="0"/>
        <u val="none"/>
        <vertAlign val="baseline"/>
        <sz val="11"/>
        <color theme="1" tint="0.34998626667073579"/>
        <name val="Trebuchet MS"/>
        <family val="2"/>
        <scheme val="minor"/>
      </font>
      <numFmt numFmtId="164" formatCode="#,##0.00\ &quot;€&quot;;[Red]\-#,##0.00\ &quot;€&quot;"/>
      <alignment horizontal="right"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right" vertical="center" textRotation="0" wrapText="0" indent="0" justifyLastLine="0" shrinkToFit="0" readingOrder="0"/>
    </dxf>
    <dxf>
      <font>
        <b val="0"/>
        <i val="0"/>
        <strike val="0"/>
        <outline val="0"/>
        <shadow val="0"/>
        <u val="none"/>
        <vertAlign val="baseline"/>
        <sz val="11"/>
        <color theme="1" tint="0.34998626667073579"/>
        <name val="Trebuchet MS"/>
        <family val="2"/>
        <scheme val="minor"/>
      </font>
      <numFmt numFmtId="164" formatCode="#,##0.00\ &quot;€&quot;;[Red]\-#,##0.00\ &quot;€&quot;"/>
      <alignment horizontal="right" vertical="center" textRotation="0" wrapText="0" indent="0" justifyLastLine="0" shrinkToFit="0" readingOrder="0"/>
    </dxf>
    <dxf>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numFmt numFmtId="168" formatCode="0.000%"/>
      <alignment horizontal="center" vertical="center" textRotation="0" wrapText="0" indent="0" justifyLastLine="0" shrinkToFit="0" readingOrder="0"/>
    </dxf>
    <dxf>
      <alignment horizontal="center" vertical="center" textRotation="0" wrapText="0" indent="0" justifyLastLine="0" shrinkToFit="0" readingOrder="0"/>
    </dxf>
    <dxf>
      <numFmt numFmtId="168" formatCode="0.00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bottom"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bottom" textRotation="0" indent="0" justifyLastLine="0" shrinkToFit="0" readingOrder="0"/>
    </dxf>
    <dxf>
      <font>
        <b/>
        <color theme="1"/>
      </font>
      <border>
        <bottom style="thin">
          <color theme="4"/>
        </bottom>
        <vertical/>
        <horizontal/>
      </border>
    </dxf>
    <dxf>
      <font>
        <color theme="1"/>
      </font>
      <border diagonalUp="0" diagonalDown="0">
        <left/>
        <right/>
        <top/>
        <bottom/>
        <vertical/>
        <horizontal/>
      </border>
    </dxf>
    <dxf>
      <font>
        <b/>
        <i val="0"/>
        <color theme="1"/>
      </font>
      <border>
        <bottom style="thin">
          <color theme="8" tint="-0.499984740745262"/>
        </bottom>
      </border>
    </dxf>
    <dxf>
      <font>
        <color theme="1" tint="0.34998626667073579"/>
      </font>
      <border diagonalUp="0" diagonalDown="0">
        <left/>
        <right/>
        <top/>
        <bottom/>
        <vertical style="thin">
          <color theme="8" tint="-0.499984740745262"/>
        </vertical>
        <horizontal/>
      </border>
    </dxf>
  </dxfs>
  <tableStyles count="2" defaultTableStyle="Comparaison de prêts immobiliers" defaultPivotStyle="PivotStyleLight6">
    <tableStyle name="Comparaison de prêts immobiliers" pivot="0" count="2" xr9:uid="{00000000-0011-0000-FFFF-FFFF01000000}">
      <tableStyleElement type="wholeTable" dxfId="32"/>
      <tableStyleElement type="headerRow" dxfId="31"/>
    </tableStyle>
    <tableStyle name="Custom Slicer Style" pivot="0" table="0" count="10" xr9:uid="{00000000-0011-0000-FFFF-FFFF00000000}">
      <tableStyleElement type="wholeTable" dxfId="30"/>
      <tableStyleElement type="headerRow" dxfId="29"/>
    </tableStyle>
  </tableStyles>
  <colors>
    <mruColors>
      <color rgb="FFF0D642"/>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Custom Slicer Style">
        <x14:slicerStyle name="Custom Slicer Styl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1" u="none" strike="noStrike" kern="1200" spc="0" baseline="0">
                <a:solidFill>
                  <a:schemeClr val="accent5"/>
                </a:solidFill>
                <a:latin typeface=""/>
                <a:ea typeface=""/>
                <a:cs typeface=""/>
              </a:defRPr>
            </a:pPr>
            <a:r>
              <a:rPr lang="en-US"/>
              <a:t>COMPARAISON </a:t>
            </a:r>
            <a:r>
              <a:rPr lang="en-US" b="1" i="0">
                <a:solidFill>
                  <a:schemeClr val="bg1"/>
                </a:solidFill>
              </a:rPr>
              <a:t>DES TAUX D’INTÉRÊT </a:t>
            </a:r>
          </a:p>
        </c:rich>
      </c:tx>
      <c:layout>
        <c:manualLayout>
          <c:xMode val="edge"/>
          <c:yMode val="edge"/>
          <c:x val="9.8210612186990134E-2"/>
          <c:y val="3.494060097833683E-2"/>
        </c:manualLayout>
      </c:layout>
      <c:overlay val="0"/>
      <c:spPr>
        <a:noFill/>
        <a:ln>
          <a:noFill/>
        </a:ln>
        <a:effectLst/>
      </c:spPr>
      <c:txPr>
        <a:bodyPr rot="0" spcFirstLastPara="1" vertOverflow="ellipsis" vert="horz" wrap="square" anchor="ctr" anchorCtr="1"/>
        <a:lstStyle/>
        <a:p>
          <a:pPr>
            <a:defRPr sz="1200" b="0" i="1" u="none" strike="noStrike" kern="1200" spc="0" baseline="0">
              <a:solidFill>
                <a:schemeClr val="accent5"/>
              </a:solidFill>
              <a:latin typeface=""/>
              <a:ea typeface=""/>
              <a:cs typeface=""/>
            </a:defRPr>
          </a:pPr>
          <a:endParaRPr lang="en-US"/>
        </a:p>
      </c:txPr>
    </c:title>
    <c:autoTitleDeleted val="0"/>
    <c:plotArea>
      <c:layout/>
      <c:barChart>
        <c:barDir val="col"/>
        <c:grouping val="clustered"/>
        <c:varyColors val="1"/>
        <c:ser>
          <c:idx val="1"/>
          <c:order val="0"/>
          <c:tx>
            <c:strRef>
              <c:f>'Comparaison de prêts immobilier'!$G$5</c:f>
              <c:strCache>
                <c:ptCount val="1"/>
                <c:pt idx="0">
                  <c:v>TAUX</c:v>
                </c:pt>
              </c:strCache>
            </c:strRef>
          </c:tx>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EE2D-4B0D-B78C-E8A0826228AC}"/>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3-EE2D-4B0D-B78C-E8A0826228AC}"/>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EE2D-4B0D-B78C-E8A0826228AC}"/>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EE2D-4B0D-B78C-E8A0826228AC}"/>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8-ABC6-4A53-9576-DAF17342133A}"/>
              </c:ext>
            </c:extLst>
          </c:dPt>
          <c:dLbls>
            <c:dLbl>
              <c:idx val="0"/>
              <c:tx>
                <c:rich>
                  <a:bodyPr/>
                  <a:lstStyle/>
                  <a:p>
                    <a:fld id="{EF095931-20FD-4CAF-B902-DE4E60FCE785}"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E2D-4B0D-B78C-E8A0826228AC}"/>
                </c:ext>
              </c:extLst>
            </c:dLbl>
            <c:dLbl>
              <c:idx val="1"/>
              <c:tx>
                <c:rich>
                  <a:bodyPr/>
                  <a:lstStyle/>
                  <a:p>
                    <a:fld id="{A18C9950-103A-42A5-B0BA-DD4216512115}"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E2D-4B0D-B78C-E8A0826228AC}"/>
                </c:ext>
              </c:extLst>
            </c:dLbl>
            <c:dLbl>
              <c:idx val="2"/>
              <c:tx>
                <c:rich>
                  <a:bodyPr/>
                  <a:lstStyle/>
                  <a:p>
                    <a:fld id="{9A9C6E49-38B7-425C-AE8F-44677B100131}"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E2D-4B0D-B78C-E8A0826228AC}"/>
                </c:ext>
              </c:extLst>
            </c:dLbl>
            <c:dLbl>
              <c:idx val="3"/>
              <c:tx>
                <c:rich>
                  <a:bodyPr/>
                  <a:lstStyle/>
                  <a:p>
                    <a:fld id="{EFA6759E-7E78-4F59-AEB5-47176B08473A}"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E2D-4B0D-B78C-E8A0826228AC}"/>
                </c:ext>
              </c:extLst>
            </c:dLbl>
            <c:dLbl>
              <c:idx val="4"/>
              <c:tx>
                <c:rich>
                  <a:bodyPr/>
                  <a:lstStyle/>
                  <a:p>
                    <a:endParaRPr lang="fr-FR"/>
                  </a:p>
                </c:rich>
              </c:tx>
              <c:dLblPos val="in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BC6-4A53-9576-DAF17342133A}"/>
                </c:ext>
              </c:extLst>
            </c:dLbl>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val>
            <c:numRef>
              <c:f>'Comparaison de prêts immobilier'!$G$6:$G$10</c:f>
              <c:numCache>
                <c:formatCode>0.000%</c:formatCode>
                <c:ptCount val="5"/>
                <c:pt idx="0">
                  <c:v>2.5000000000000001E-2</c:v>
                </c:pt>
                <c:pt idx="1">
                  <c:v>2.6249999999999999E-2</c:v>
                </c:pt>
                <c:pt idx="2">
                  <c:v>3.5000000000000003E-2</c:v>
                </c:pt>
                <c:pt idx="3">
                  <c:v>2.8750000000000001E-2</c:v>
                </c:pt>
              </c:numCache>
            </c:numRef>
          </c:val>
          <c:extLst>
            <c:ext xmlns:c15="http://schemas.microsoft.com/office/drawing/2012/chart" uri="{02D57815-91ED-43cb-92C2-25804820EDAC}">
              <c15:datalabelsRange>
                <c15:f>'Comparaison de prêts immobilier'!$B$6:$B$10</c15:f>
                <c15:dlblRangeCache>
                  <c:ptCount val="5"/>
                  <c:pt idx="0">
                    <c:v>4</c:v>
                  </c:pt>
                  <c:pt idx="1">
                    <c:v>3</c:v>
                  </c:pt>
                  <c:pt idx="2">
                    <c:v>1</c:v>
                  </c:pt>
                  <c:pt idx="3">
                    <c:v>2</c:v>
                  </c:pt>
                </c15:dlblRangeCache>
              </c15:datalabelsRange>
            </c:ext>
            <c:ext xmlns:c16="http://schemas.microsoft.com/office/drawing/2014/chart" uri="{C3380CC4-5D6E-409C-BE32-E72D297353CC}">
              <c16:uniqueId val="{0000000A-EE2D-4B0D-B78C-E8A0826228AC}"/>
            </c:ext>
          </c:extLst>
        </c:ser>
        <c:dLbls>
          <c:dLblPos val="inEnd"/>
          <c:showLegendKey val="0"/>
          <c:showVal val="1"/>
          <c:showCatName val="0"/>
          <c:showSerName val="0"/>
          <c:showPercent val="0"/>
          <c:showBubbleSize val="0"/>
        </c:dLbls>
        <c:gapWidth val="89"/>
        <c:overlap val="-35"/>
        <c:axId val="606082264"/>
        <c:axId val="765263968"/>
      </c:barChart>
      <c:catAx>
        <c:axId val="606082264"/>
        <c:scaling>
          <c:orientation val="minMax"/>
        </c:scaling>
        <c:delete val="1"/>
        <c:axPos val="b"/>
        <c:majorTickMark val="none"/>
        <c:minorTickMark val="none"/>
        <c:tickLblPos val="nextTo"/>
        <c:crossAx val="765263968"/>
        <c:crosses val="autoZero"/>
        <c:auto val="1"/>
        <c:lblAlgn val="ctr"/>
        <c:lblOffset val="100"/>
        <c:noMultiLvlLbl val="0"/>
      </c:catAx>
      <c:valAx>
        <c:axId val="765263968"/>
        <c:scaling>
          <c:orientation val="minMax"/>
        </c:scaling>
        <c:delete val="0"/>
        <c:axPos val="l"/>
        <c:majorGridlines>
          <c:spPr>
            <a:ln w="9525" cap="flat" cmpd="sng" algn="ctr">
              <a:solidFill>
                <a:schemeClr val="bg1">
                  <a:lumMod val="50000"/>
                </a:schemeClr>
              </a:solidFill>
              <a:round/>
            </a:ln>
            <a:effectLst/>
          </c:spPr>
        </c:majorGridlines>
        <c:numFmt formatCode="0%"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100" b="1" i="0" u="none" strike="noStrike" kern="1200" baseline="0">
                <a:solidFill>
                  <a:schemeClr val="bg1">
                    <a:lumMod val="50000"/>
                  </a:schemeClr>
                </a:solidFill>
                <a:latin typeface="+mn-lt"/>
                <a:ea typeface="+mn-ea"/>
                <a:cs typeface="+mn-cs"/>
              </a:defRPr>
            </a:pPr>
            <a:endParaRPr lang="en-US"/>
          </a:p>
        </c:txPr>
        <c:crossAx val="60608226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bg1"/>
                </a:solidFill>
                <a:latin typeface=""/>
                <a:ea typeface=""/>
                <a:cs typeface=""/>
              </a:defRPr>
            </a:pPr>
            <a:r>
              <a:rPr lang="en-US" b="0" i="1">
                <a:solidFill>
                  <a:srgbClr val="F0D642"/>
                </a:solidFill>
              </a:rPr>
              <a:t>COÛTS</a:t>
            </a:r>
            <a:r>
              <a:rPr lang="en-US"/>
              <a:t> INITIAUX</a:t>
            </a:r>
          </a:p>
        </c:rich>
      </c:tx>
      <c:layout>
        <c:manualLayout>
          <c:xMode val="edge"/>
          <c:yMode val="edge"/>
          <c:x val="0.15801470153851346"/>
          <c:y val="4.192872117400419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bg1"/>
              </a:solidFill>
              <a:latin typeface=""/>
              <a:ea typeface=""/>
              <a:cs typeface=""/>
            </a:defRPr>
          </a:pPr>
          <a:endParaRPr lang="en-US"/>
        </a:p>
      </c:txPr>
    </c:title>
    <c:autoTitleDeleted val="0"/>
    <c:plotArea>
      <c:layout/>
      <c:barChart>
        <c:barDir val="col"/>
        <c:grouping val="clustered"/>
        <c:varyColors val="1"/>
        <c:ser>
          <c:idx val="1"/>
          <c:order val="0"/>
          <c:tx>
            <c:strRef>
              <c:f>'Comparaison de prêts immobilier'!$L$5</c:f>
              <c:strCache>
                <c:ptCount val="1"/>
                <c:pt idx="0">
                  <c:v>COÛTS INITIAUX</c:v>
                </c:pt>
              </c:strCache>
            </c:strRef>
          </c:tx>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850B-4106-A2F8-FB9D13320903}"/>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3-850B-4106-A2F8-FB9D13320903}"/>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850B-4106-A2F8-FB9D13320903}"/>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850B-4106-A2F8-FB9D13320903}"/>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8-A28B-4B12-BF98-A621DDE3162B}"/>
              </c:ext>
            </c:extLst>
          </c:dPt>
          <c:dLbls>
            <c:dLbl>
              <c:idx val="0"/>
              <c:tx>
                <c:rich>
                  <a:bodyPr/>
                  <a:lstStyle/>
                  <a:p>
                    <a:fld id="{15B6125E-F3E8-4F77-A619-95B5B8AE6D88}"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50B-4106-A2F8-FB9D13320903}"/>
                </c:ext>
              </c:extLst>
            </c:dLbl>
            <c:dLbl>
              <c:idx val="1"/>
              <c:tx>
                <c:rich>
                  <a:bodyPr/>
                  <a:lstStyle/>
                  <a:p>
                    <a:fld id="{C4FD1C77-6DC6-4C15-ABE6-D40ED2BD94B0}"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50B-4106-A2F8-FB9D13320903}"/>
                </c:ext>
              </c:extLst>
            </c:dLbl>
            <c:dLbl>
              <c:idx val="2"/>
              <c:tx>
                <c:rich>
                  <a:bodyPr/>
                  <a:lstStyle/>
                  <a:p>
                    <a:fld id="{EAB51528-EEB5-4FDE-86B0-61B5479CC84C}"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50B-4106-A2F8-FB9D13320903}"/>
                </c:ext>
              </c:extLst>
            </c:dLbl>
            <c:dLbl>
              <c:idx val="3"/>
              <c:tx>
                <c:rich>
                  <a:bodyPr/>
                  <a:lstStyle/>
                  <a:p>
                    <a:fld id="{CAFEB807-5C52-4779-A2A0-B76A12F57235}"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850B-4106-A2F8-FB9D13320903}"/>
                </c:ext>
              </c:extLst>
            </c:dLbl>
            <c:dLbl>
              <c:idx val="4"/>
              <c:tx>
                <c:rich>
                  <a:bodyPr/>
                  <a:lstStyle/>
                  <a:p>
                    <a:endParaRPr lang="fr-FR"/>
                  </a:p>
                </c:rich>
              </c:tx>
              <c:dLblPos val="in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28B-4B12-BF98-A621DDE3162B}"/>
                </c:ext>
              </c:extLst>
            </c:dLbl>
            <c:spPr>
              <a:noFill/>
              <a:ln>
                <a:noFill/>
              </a:ln>
              <a:effectLst/>
            </c:spPr>
            <c:txPr>
              <a:bodyPr rot="0" spcFirstLastPara="1" vertOverflow="ellipsis" vert="horz" wrap="square" lIns="38100" tIns="19050" rIns="38100" bIns="19050" anchor="ctr" anchorCtr="0">
                <a:spAutoFit/>
              </a:bodyPr>
              <a:lstStyle/>
              <a:p>
                <a:pPr algn="ctr">
                  <a:defRPr lang="en-US" sz="13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'Comparaison de prêts immobilier'!$L$6:$L$10</c:f>
              <c:numCache>
                <c:formatCode>#,##0.00\ "€";[Red]\-#,##0.00\ "€"</c:formatCode>
                <c:ptCount val="5"/>
                <c:pt idx="0">
                  <c:v>8000</c:v>
                </c:pt>
                <c:pt idx="1">
                  <c:v>7750</c:v>
                </c:pt>
                <c:pt idx="2">
                  <c:v>6625.0000000000009</c:v>
                </c:pt>
                <c:pt idx="3">
                  <c:v>6450</c:v>
                </c:pt>
              </c:numCache>
            </c:numRef>
          </c:val>
          <c:extLst>
            <c:ext xmlns:c15="http://schemas.microsoft.com/office/drawing/2012/chart" uri="{02D57815-91ED-43cb-92C2-25804820EDAC}">
              <c15:datalabelsRange>
                <c15:f>'Comparaison de prêts immobilier'!$B$6:$B$10</c15:f>
                <c15:dlblRangeCache>
                  <c:ptCount val="5"/>
                  <c:pt idx="0">
                    <c:v>4</c:v>
                  </c:pt>
                  <c:pt idx="1">
                    <c:v>3</c:v>
                  </c:pt>
                  <c:pt idx="2">
                    <c:v>1</c:v>
                  </c:pt>
                  <c:pt idx="3">
                    <c:v>2</c:v>
                  </c:pt>
                </c15:dlblRangeCache>
              </c15:datalabelsRange>
            </c:ext>
            <c:ext xmlns:c16="http://schemas.microsoft.com/office/drawing/2014/chart" uri="{C3380CC4-5D6E-409C-BE32-E72D297353CC}">
              <c16:uniqueId val="{0000000A-850B-4106-A2F8-FB9D13320903}"/>
            </c:ext>
          </c:extLst>
        </c:ser>
        <c:dLbls>
          <c:showLegendKey val="0"/>
          <c:showVal val="0"/>
          <c:showCatName val="0"/>
          <c:showSerName val="0"/>
          <c:showPercent val="0"/>
          <c:showBubbleSize val="0"/>
        </c:dLbls>
        <c:gapWidth val="89"/>
        <c:overlap val="-35"/>
        <c:axId val="765264752"/>
        <c:axId val="765265144"/>
      </c:barChart>
      <c:catAx>
        <c:axId val="765264752"/>
        <c:scaling>
          <c:orientation val="minMax"/>
        </c:scaling>
        <c:delete val="1"/>
        <c:axPos val="b"/>
        <c:majorTickMark val="none"/>
        <c:minorTickMark val="none"/>
        <c:tickLblPos val="nextTo"/>
        <c:crossAx val="765265144"/>
        <c:crosses val="autoZero"/>
        <c:auto val="1"/>
        <c:lblAlgn val="ctr"/>
        <c:lblOffset val="100"/>
        <c:noMultiLvlLbl val="0"/>
      </c:catAx>
      <c:valAx>
        <c:axId val="765265144"/>
        <c:scaling>
          <c:orientation val="minMax"/>
        </c:scaling>
        <c:delete val="0"/>
        <c:axPos val="l"/>
        <c:majorGridlines>
          <c:spPr>
            <a:ln w="9525" cap="flat" cmpd="sng" algn="ctr">
              <a:solidFill>
                <a:schemeClr val="bg1">
                  <a:lumMod val="50000"/>
                </a:schemeClr>
              </a:solidFill>
              <a:round/>
            </a:ln>
            <a:effectLst/>
          </c:spPr>
        </c:majorGridlines>
        <c:numFmt formatCode="#,##0\ &quot;€&quot;"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100" b="1" i="0" u="none" strike="noStrike" kern="1200" baseline="0">
                <a:solidFill>
                  <a:schemeClr val="bg1">
                    <a:lumMod val="50000"/>
                  </a:schemeClr>
                </a:solidFill>
                <a:latin typeface="+mn-lt"/>
                <a:ea typeface="+mn-ea"/>
                <a:cs typeface="+mn-cs"/>
              </a:defRPr>
            </a:pPr>
            <a:endParaRPr lang="en-US"/>
          </a:p>
        </c:txPr>
        <c:crossAx val="76526475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1" u="none" strike="noStrike" kern="1200" spc="0" baseline="0">
                <a:solidFill>
                  <a:schemeClr val="accent5"/>
                </a:solidFill>
                <a:latin typeface=""/>
                <a:ea typeface=""/>
                <a:cs typeface=""/>
              </a:defRPr>
            </a:pPr>
            <a:r>
              <a:rPr lang="en-US"/>
              <a:t>PAIEMENTS </a:t>
            </a:r>
            <a:r>
              <a:rPr lang="en-US" b="1" i="0">
                <a:solidFill>
                  <a:schemeClr val="bg1"/>
                </a:solidFill>
              </a:rPr>
              <a:t>MENSUELS</a:t>
            </a:r>
          </a:p>
        </c:rich>
      </c:tx>
      <c:layout>
        <c:manualLayout>
          <c:xMode val="edge"/>
          <c:yMode val="edge"/>
          <c:x val="3.0942439125802343E-2"/>
          <c:y val="4.1928721174004195E-2"/>
        </c:manualLayout>
      </c:layout>
      <c:overlay val="0"/>
      <c:spPr>
        <a:noFill/>
        <a:ln>
          <a:noFill/>
        </a:ln>
        <a:effectLst/>
      </c:spPr>
      <c:txPr>
        <a:bodyPr rot="0" spcFirstLastPara="1" vertOverflow="ellipsis" vert="horz" wrap="square" anchor="ctr" anchorCtr="1"/>
        <a:lstStyle/>
        <a:p>
          <a:pPr>
            <a:defRPr sz="1200" b="0" i="1" u="none" strike="noStrike" kern="1200" spc="0" baseline="0">
              <a:solidFill>
                <a:schemeClr val="accent5"/>
              </a:solidFill>
              <a:latin typeface=""/>
              <a:ea typeface=""/>
              <a:cs typeface=""/>
            </a:defRPr>
          </a:pPr>
          <a:endParaRPr lang="en-US"/>
        </a:p>
      </c:txPr>
    </c:title>
    <c:autoTitleDeleted val="0"/>
    <c:plotArea>
      <c:layout/>
      <c:barChart>
        <c:barDir val="bar"/>
        <c:grouping val="clustered"/>
        <c:varyColors val="1"/>
        <c:ser>
          <c:idx val="1"/>
          <c:order val="0"/>
          <c:tx>
            <c:strRef>
              <c:f>'Comparaison de prêts immobilier'!$M$5</c:f>
              <c:strCache>
                <c:ptCount val="1"/>
                <c:pt idx="0">
                  <c:v>PAIEMENT</c:v>
                </c:pt>
              </c:strCache>
            </c:strRef>
          </c:tx>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7BAB-4077-8B43-D0D5BC796F23}"/>
              </c:ext>
            </c:extLst>
          </c:dPt>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3-7BAB-4077-8B43-D0D5BC796F23}"/>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7BAB-4077-8B43-D0D5BC796F23}"/>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7BAB-4077-8B43-D0D5BC796F23}"/>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8-5D68-49A8-A49B-556D224F72B7}"/>
              </c:ext>
            </c:extLst>
          </c:dPt>
          <c:dLbls>
            <c:dLbl>
              <c:idx val="0"/>
              <c:tx>
                <c:rich>
                  <a:bodyPr/>
                  <a:lstStyle/>
                  <a:p>
                    <a:fld id="{8989DE08-F53C-49BE-9662-379F9B2E43E7}"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7BAB-4077-8B43-D0D5BC796F23}"/>
                </c:ext>
              </c:extLst>
            </c:dLbl>
            <c:dLbl>
              <c:idx val="1"/>
              <c:tx>
                <c:rich>
                  <a:bodyPr/>
                  <a:lstStyle/>
                  <a:p>
                    <a:fld id="{C61B4450-AA8D-4B81-8201-DF49751A47E8}"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BAB-4077-8B43-D0D5BC796F23}"/>
                </c:ext>
              </c:extLst>
            </c:dLbl>
            <c:dLbl>
              <c:idx val="2"/>
              <c:tx>
                <c:rich>
                  <a:bodyPr/>
                  <a:lstStyle/>
                  <a:p>
                    <a:fld id="{23DC2271-C2B7-41EF-9279-9A3E887BFF2A}"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BAB-4077-8B43-D0D5BC796F23}"/>
                </c:ext>
              </c:extLst>
            </c:dLbl>
            <c:dLbl>
              <c:idx val="3"/>
              <c:tx>
                <c:rich>
                  <a:bodyPr/>
                  <a:lstStyle/>
                  <a:p>
                    <a:fld id="{AD41510D-7E6E-48AC-A653-64BBF28D04F4}"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BAB-4077-8B43-D0D5BC796F23}"/>
                </c:ext>
              </c:extLst>
            </c:dLbl>
            <c:dLbl>
              <c:idx val="4"/>
              <c:tx>
                <c:rich>
                  <a:bodyPr/>
                  <a:lstStyle/>
                  <a:p>
                    <a:endParaRPr lang="fr-FR"/>
                  </a:p>
                </c:rich>
              </c:tx>
              <c:dLblPos val="in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D68-49A8-A49B-556D224F72B7}"/>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'Comparaison de prêts immobilier'!$M$6:$M$10</c:f>
              <c:numCache>
                <c:formatCode>General</c:formatCode>
                <c:ptCount val="5"/>
                <c:pt idx="0">
                  <c:v>1382.9212779864072</c:v>
                </c:pt>
                <c:pt idx="1">
                  <c:v>1405.7750296425222</c:v>
                </c:pt>
                <c:pt idx="2">
                  <c:v>1571.6548335506743</c:v>
                </c:pt>
                <c:pt idx="3">
                  <c:v>2396.0455675280091</c:v>
                </c:pt>
              </c:numCache>
            </c:numRef>
          </c:val>
          <c:extLst>
            <c:ext xmlns:c15="http://schemas.microsoft.com/office/drawing/2012/chart" uri="{02D57815-91ED-43cb-92C2-25804820EDAC}">
              <c15:datalabelsRange>
                <c15:f>'Comparaison de prêts immobilier'!$B$6:$B$10</c15:f>
                <c15:dlblRangeCache>
                  <c:ptCount val="5"/>
                  <c:pt idx="0">
                    <c:v>4</c:v>
                  </c:pt>
                  <c:pt idx="1">
                    <c:v>3</c:v>
                  </c:pt>
                  <c:pt idx="2">
                    <c:v>1</c:v>
                  </c:pt>
                  <c:pt idx="3">
                    <c:v>2</c:v>
                  </c:pt>
                </c15:dlblRangeCache>
              </c15:datalabelsRange>
            </c:ext>
            <c:ext xmlns:c16="http://schemas.microsoft.com/office/drawing/2014/chart" uri="{C3380CC4-5D6E-409C-BE32-E72D297353CC}">
              <c16:uniqueId val="{0000000A-7BAB-4077-8B43-D0D5BC796F23}"/>
            </c:ext>
          </c:extLst>
        </c:ser>
        <c:dLbls>
          <c:showLegendKey val="0"/>
          <c:showVal val="0"/>
          <c:showCatName val="0"/>
          <c:showSerName val="0"/>
          <c:showPercent val="0"/>
          <c:showBubbleSize val="0"/>
        </c:dLbls>
        <c:gapWidth val="89"/>
        <c:axId val="721642024"/>
        <c:axId val="721642416"/>
      </c:barChart>
      <c:catAx>
        <c:axId val="721642024"/>
        <c:scaling>
          <c:orientation val="minMax"/>
        </c:scaling>
        <c:delete val="1"/>
        <c:axPos val="l"/>
        <c:majorTickMark val="none"/>
        <c:minorTickMark val="none"/>
        <c:tickLblPos val="nextTo"/>
        <c:crossAx val="721642416"/>
        <c:crosses val="autoZero"/>
        <c:auto val="1"/>
        <c:lblAlgn val="ctr"/>
        <c:lblOffset val="100"/>
        <c:noMultiLvlLbl val="0"/>
      </c:catAx>
      <c:valAx>
        <c:axId val="721642416"/>
        <c:scaling>
          <c:orientation val="minMax"/>
        </c:scaling>
        <c:delete val="0"/>
        <c:axPos val="b"/>
        <c:majorGridlines>
          <c:spPr>
            <a:ln w="9525" cap="flat" cmpd="sng" algn="ctr">
              <a:solidFill>
                <a:schemeClr val="bg1">
                  <a:lumMod val="50000"/>
                </a:schemeClr>
              </a:solidFill>
              <a:round/>
            </a:ln>
            <a:effectLst/>
          </c:spPr>
        </c:majorGridlines>
        <c:numFmt formatCode="#,##0\ &quot;€&quot;"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100" b="1" i="0" u="none" strike="noStrike" kern="1200" baseline="0">
                <a:solidFill>
                  <a:schemeClr val="bg1">
                    <a:lumMod val="50000"/>
                  </a:schemeClr>
                </a:solidFill>
                <a:latin typeface="+mn-lt"/>
                <a:ea typeface="+mn-ea"/>
                <a:cs typeface="+mn-cs"/>
              </a:defRPr>
            </a:pPr>
            <a:endParaRPr lang="en-US"/>
          </a:p>
        </c:txPr>
        <c:crossAx val="72164202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400051</xdr:colOff>
      <xdr:row>3</xdr:row>
      <xdr:rowOff>114300</xdr:rowOff>
    </xdr:from>
    <xdr:to>
      <xdr:col>4</xdr:col>
      <xdr:colOff>276226</xdr:colOff>
      <xdr:row>3</xdr:row>
      <xdr:rowOff>1931670</xdr:rowOff>
    </xdr:to>
    <xdr:graphicFrame macro="">
      <xdr:nvGraphicFramePr>
        <xdr:cNvPr id="2" name="Graphique 1" descr="Histogramme montrant une comparaison de taux d’intérê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57150</xdr:colOff>
      <xdr:row>3</xdr:row>
      <xdr:rowOff>117475</xdr:rowOff>
    </xdr:from>
    <xdr:to>
      <xdr:col>8</xdr:col>
      <xdr:colOff>247650</xdr:colOff>
      <xdr:row>3</xdr:row>
      <xdr:rowOff>1934845</xdr:rowOff>
    </xdr:to>
    <xdr:graphicFrame macro="">
      <xdr:nvGraphicFramePr>
        <xdr:cNvPr id="3" name="Graphique 2" descr="Histogramme montrant les dépenses initiales">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180975</xdr:colOff>
      <xdr:row>3</xdr:row>
      <xdr:rowOff>117475</xdr:rowOff>
    </xdr:from>
    <xdr:to>
      <xdr:col>13</xdr:col>
      <xdr:colOff>1219200</xdr:colOff>
      <xdr:row>3</xdr:row>
      <xdr:rowOff>1934845</xdr:rowOff>
    </xdr:to>
    <xdr:graphicFrame macro="">
      <xdr:nvGraphicFramePr>
        <xdr:cNvPr id="4" name="Graphique 3" descr="Histogramme montrant les paiements mensuels">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mprunts" displayName="Emprunts" ref="B5:P9" headerRowDxfId="28">
  <autoFilter ref="B5:P9" xr:uid="{00000000-0009-0000-0100-000001000000}"/>
  <tableColumns count="15">
    <tableColumn id="1" xr3:uid="{00000000-0010-0000-0000-000001000000}" name="#" totalsRowLabel="Total" dataDxfId="27" totalsRowDxfId="26"/>
    <tableColumn id="2" xr3:uid="{00000000-0010-0000-0000-000002000000}" name="BANQUE" dataDxfId="25"/>
    <tableColumn id="3" xr3:uid="{00000000-0010-0000-0000-000003000000}" name="TYPE" dataDxfId="24"/>
    <tableColumn id="16" xr3:uid="{00000000-0010-0000-0000-000010000000}" name="TERME" dataDxfId="23" totalsRowDxfId="22"/>
    <tableColumn id="4" xr3:uid="{00000000-0010-0000-0000-000004000000}" name="ANNÉES AMORTISSEMENT" dataDxfId="21" totalsRowDxfId="20"/>
    <tableColumn id="5" xr3:uid="{00000000-0010-0000-0000-000005000000}" name="TAUX" dataDxfId="19" totalsRowDxfId="18"/>
    <tableColumn id="11" xr3:uid="{00000000-0010-0000-0000-00000B000000}" name="TAUX ANNUEL" dataDxfId="17" totalsRowDxfId="16"/>
    <tableColumn id="6" xr3:uid="{00000000-0010-0000-0000-000006000000}" name="POINTS" dataDxfId="15" totalsRowDxfId="14"/>
    <tableColumn id="7" xr3:uid="{00000000-0010-0000-0000-000007000000}" name="POINTS €" dataDxfId="13" totalsRowDxfId="12">
      <calculatedColumnFormula>IFERROR(Emprunts[[#This Row],[POINTS]]/100*MontantPrêt,0)</calculatedColumnFormula>
    </tableColumn>
    <tableColumn id="8" xr3:uid="{00000000-0010-0000-0000-000008000000}" name="CLÔTURE €" dataDxfId="11" totalsRowDxfId="10"/>
    <tableColumn id="12" xr3:uid="{00000000-0010-0000-0000-00000C000000}" name="COÛTS INITIAUX" dataDxfId="9" totalsRowDxfId="8">
      <calculatedColumnFormula>SUM(Emprunts[[#This Row],[POINTS €]:[CLÔTURE €]])</calculatedColumnFormula>
    </tableColumn>
    <tableColumn id="9" xr3:uid="{00000000-0010-0000-0000-000009000000}" name="PAIEMENT" dataDxfId="7" totalsRowDxfId="6">
      <calculatedColumnFormula>IFERROR(PMT(Emprunts[[#This Row],[TAUX]]/12,Emprunts[[#This Row],[ANNÉES AMORTISSEMENT]]*12,-MontantPrêt,1),"")</calculatedColumnFormula>
    </tableColumn>
    <tableColumn id="10" xr3:uid="{00000000-0010-0000-0000-00000A000000}" name="SEUIL ANNÉE-1" dataDxfId="5" totalsRowDxfId="4"/>
    <tableColumn id="13" xr3:uid="{00000000-0010-0000-0000-00000D000000}" name="SEUIL ANNUEL" dataDxfId="3" totalsRowDxfId="2"/>
    <tableColumn id="14" xr3:uid="{00000000-0010-0000-0000-00000E000000}" name="SEUIL À VIE" totalsRowFunction="sum" dataDxfId="1" totalsRowDxfId="0"/>
  </tableColumns>
  <tableStyleInfo name="Comparaison de prêts immobiliers" showFirstColumn="0" showLastColumn="0" showRowStripes="1" showColumnStripes="0"/>
  <extLst>
    <ext xmlns:x14="http://schemas.microsoft.com/office/spreadsheetml/2009/9/main" uri="{504A1905-F514-4f6f-8877-14C23A59335A}">
      <x14:table altTextSummary="Entrez le numéro, le nom de la banque, la durée, le TAEG, les points, le montant à la clôture, les plafonds de l’année 1, annuel et à vie dans ce tableau. Les points en dollars, le montant initial et les paiements sont calculés automatiquement."/>
    </ext>
  </extLst>
</table>
</file>

<file path=xl/theme/theme1.xml><?xml version="1.0" encoding="utf-8"?>
<a:theme xmlns:a="http://schemas.openxmlformats.org/drawingml/2006/main" name="Office Theme">
  <a:themeElements>
    <a:clrScheme name="Home Loan Comparison">
      <a:dk1>
        <a:sysClr val="windowText" lastClr="000000"/>
      </a:dk1>
      <a:lt1>
        <a:sysClr val="window" lastClr="FFFFFF"/>
      </a:lt1>
      <a:dk2>
        <a:srgbClr val="37081B"/>
      </a:dk2>
      <a:lt2>
        <a:srgbClr val="EBF8FD"/>
      </a:lt2>
      <a:accent1>
        <a:srgbClr val="00A6E3"/>
      </a:accent1>
      <a:accent2>
        <a:srgbClr val="C8D459"/>
      </a:accent2>
      <a:accent3>
        <a:srgbClr val="DC1F6E"/>
      </a:accent3>
      <a:accent4>
        <a:srgbClr val="F28224"/>
      </a:accent4>
      <a:accent5>
        <a:srgbClr val="F0D642"/>
      </a:accent5>
      <a:accent6>
        <a:srgbClr val="9E4F99"/>
      </a:accent6>
      <a:hlink>
        <a:srgbClr val="00A6E3"/>
      </a:hlink>
      <a:folHlink>
        <a:srgbClr val="9E4F99"/>
      </a:folHlink>
    </a:clrScheme>
    <a:fontScheme name="Home Loan Comparison">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Q9"/>
  <sheetViews>
    <sheetView showGridLines="0" tabSelected="1" zoomScaleNormal="100" workbookViewId="0"/>
  </sheetViews>
  <sheetFormatPr defaultColWidth="9" defaultRowHeight="30" customHeight="1" x14ac:dyDescent="0.3"/>
  <cols>
    <col min="1" max="1" width="2.75" customWidth="1"/>
    <col min="3" max="3" width="17.25" customWidth="1"/>
    <col min="4" max="4" width="21.875" customWidth="1"/>
    <col min="5" max="5" width="11.875" customWidth="1"/>
    <col min="6" max="6" width="20.125" customWidth="1"/>
    <col min="8" max="8" width="11.625" customWidth="1"/>
    <col min="9" max="9" width="10.375" customWidth="1"/>
    <col min="10" max="10" width="12.875" customWidth="1"/>
    <col min="11" max="11" width="14" customWidth="1"/>
    <col min="12" max="12" width="17.625" customWidth="1"/>
    <col min="13" max="13" width="12.875" customWidth="1"/>
    <col min="14" max="14" width="16.75" customWidth="1"/>
    <col min="15" max="15" width="16.5" customWidth="1"/>
    <col min="16" max="16" width="15.5" customWidth="1"/>
    <col min="17" max="17" width="2.75" customWidth="1"/>
  </cols>
  <sheetData>
    <row r="1" spans="1:17" ht="55.5" customHeight="1" x14ac:dyDescent="0.3">
      <c r="A1" s="2"/>
      <c r="B1" s="20" t="s">
        <v>27</v>
      </c>
      <c r="C1" s="20"/>
      <c r="D1" s="20"/>
      <c r="E1" s="20"/>
      <c r="F1" s="20"/>
      <c r="G1" s="20"/>
      <c r="H1" s="20"/>
      <c r="I1" s="20"/>
      <c r="J1" s="2"/>
      <c r="K1" s="2"/>
      <c r="L1" s="2"/>
      <c r="M1" s="2"/>
      <c r="N1" s="2"/>
      <c r="O1" s="2"/>
      <c r="P1" s="2"/>
      <c r="Q1" s="2"/>
    </row>
    <row r="2" spans="1:17" ht="30" customHeight="1" x14ac:dyDescent="0.3">
      <c r="B2" s="18" t="s">
        <v>0</v>
      </c>
      <c r="C2" s="18"/>
      <c r="D2" s="10" t="s">
        <v>9</v>
      </c>
    </row>
    <row r="3" spans="1:17" ht="30" customHeight="1" x14ac:dyDescent="0.3">
      <c r="B3" s="19" t="s">
        <v>1</v>
      </c>
      <c r="C3" s="19"/>
      <c r="D3" s="3">
        <v>350000</v>
      </c>
    </row>
    <row r="4" spans="1:17" ht="162.6" customHeight="1" x14ac:dyDescent="0.3">
      <c r="A4" s="2"/>
      <c r="B4" s="17" t="s">
        <v>2</v>
      </c>
      <c r="C4" s="17"/>
      <c r="D4" s="17"/>
      <c r="E4" s="17"/>
      <c r="F4" s="17" t="s">
        <v>14</v>
      </c>
      <c r="G4" s="17"/>
      <c r="H4" s="17"/>
      <c r="I4" s="17"/>
      <c r="J4" s="17" t="s">
        <v>19</v>
      </c>
      <c r="K4" s="17"/>
      <c r="L4" s="17"/>
      <c r="M4" s="17"/>
      <c r="N4" s="17"/>
      <c r="O4" s="17"/>
      <c r="P4" s="2"/>
      <c r="Q4" s="2"/>
    </row>
    <row r="5" spans="1:17" s="11" customFormat="1" ht="39.950000000000003" customHeight="1" x14ac:dyDescent="0.3">
      <c r="B5" s="4" t="s">
        <v>3</v>
      </c>
      <c r="C5" s="12" t="s">
        <v>4</v>
      </c>
      <c r="D5" s="12" t="s">
        <v>10</v>
      </c>
      <c r="E5" s="4" t="s">
        <v>13</v>
      </c>
      <c r="F5" s="12" t="s">
        <v>15</v>
      </c>
      <c r="G5" s="12" t="s">
        <v>16</v>
      </c>
      <c r="H5" s="12" t="s">
        <v>17</v>
      </c>
      <c r="I5" s="12" t="s">
        <v>18</v>
      </c>
      <c r="J5" s="13" t="s">
        <v>20</v>
      </c>
      <c r="K5" s="13" t="s">
        <v>21</v>
      </c>
      <c r="L5" s="13" t="s">
        <v>22</v>
      </c>
      <c r="M5" s="13" t="s">
        <v>23</v>
      </c>
      <c r="N5" s="12" t="s">
        <v>24</v>
      </c>
      <c r="O5" s="12" t="s">
        <v>25</v>
      </c>
      <c r="P5" s="12" t="s">
        <v>26</v>
      </c>
    </row>
    <row r="6" spans="1:17" ht="30" customHeight="1" x14ac:dyDescent="0.3">
      <c r="B6" s="5">
        <v>4</v>
      </c>
      <c r="C6" s="6" t="s">
        <v>5</v>
      </c>
      <c r="D6" s="14" t="s">
        <v>11</v>
      </c>
      <c r="E6" s="7">
        <v>5</v>
      </c>
      <c r="F6" s="7">
        <v>30</v>
      </c>
      <c r="G6" s="8">
        <v>2.5000000000000001E-2</v>
      </c>
      <c r="H6" s="8">
        <v>3.338E-2</v>
      </c>
      <c r="I6" s="9">
        <v>2</v>
      </c>
      <c r="J6" s="15">
        <f>IFERROR(Emprunts[[#This Row],[POINTS]]/100*MontantPrêt,0)</f>
        <v>7000</v>
      </c>
      <c r="K6" s="15">
        <v>1000</v>
      </c>
      <c r="L6" s="16">
        <f>SUM(Emprunts[[#This Row],[POINTS €]:[CLÔTURE €]])</f>
        <v>8000</v>
      </c>
      <c r="M6" s="16">
        <f>IFERROR(PMT(Emprunts[[#This Row],[TAUX]]/12,Emprunts[[#This Row],[ANNÉES AMORTISSEMENT]]*12,-MontantPrêt,1),"")</f>
        <v>1382.9212779864072</v>
      </c>
      <c r="N6" s="1">
        <v>5</v>
      </c>
      <c r="O6" s="1">
        <v>2</v>
      </c>
      <c r="P6" s="1">
        <v>5</v>
      </c>
    </row>
    <row r="7" spans="1:17" ht="30" customHeight="1" x14ac:dyDescent="0.3">
      <c r="B7" s="5">
        <v>3</v>
      </c>
      <c r="C7" s="6" t="s">
        <v>6</v>
      </c>
      <c r="D7" s="14" t="s">
        <v>11</v>
      </c>
      <c r="E7" s="7">
        <v>7</v>
      </c>
      <c r="F7" s="7">
        <v>30</v>
      </c>
      <c r="G7" s="8">
        <v>2.6249999999999999E-2</v>
      </c>
      <c r="H7" s="8">
        <v>3.252E-2</v>
      </c>
      <c r="I7" s="9">
        <v>2</v>
      </c>
      <c r="J7" s="15">
        <f>IFERROR(Emprunts[[#This Row],[POINTS]]/100*MontantPrêt,0)</f>
        <v>7000</v>
      </c>
      <c r="K7" s="15">
        <v>750</v>
      </c>
      <c r="L7" s="16">
        <f>SUM(Emprunts[[#This Row],[POINTS €]:[CLÔTURE €]])</f>
        <v>7750</v>
      </c>
      <c r="M7" s="16">
        <f>IFERROR(PMT(Emprunts[[#This Row],[TAUX]]/12,Emprunts[[#This Row],[ANNÉES AMORTISSEMENT]]*12,-MontantPrêt,1),"")</f>
        <v>1405.7750296425222</v>
      </c>
      <c r="N7" s="1">
        <v>5</v>
      </c>
      <c r="O7" s="1">
        <v>2</v>
      </c>
      <c r="P7" s="1">
        <v>5</v>
      </c>
    </row>
    <row r="8" spans="1:17" ht="30" customHeight="1" x14ac:dyDescent="0.3">
      <c r="B8" s="7">
        <v>1</v>
      </c>
      <c r="C8" s="6" t="s">
        <v>7</v>
      </c>
      <c r="D8" s="14" t="s">
        <v>12</v>
      </c>
      <c r="E8" s="7">
        <v>30</v>
      </c>
      <c r="F8" s="7">
        <v>30</v>
      </c>
      <c r="G8" s="8">
        <v>3.5000000000000003E-2</v>
      </c>
      <c r="H8" s="8">
        <v>3.755E-2</v>
      </c>
      <c r="I8" s="9">
        <v>1.75</v>
      </c>
      <c r="J8" s="15">
        <f>IFERROR(Emprunts[[#This Row],[POINTS]]/100*MontantPrêt,0)</f>
        <v>6125.0000000000009</v>
      </c>
      <c r="K8" s="15">
        <v>500</v>
      </c>
      <c r="L8" s="16">
        <f>SUM(Emprunts[[#This Row],[POINTS €]:[CLÔTURE €]])</f>
        <v>6625.0000000000009</v>
      </c>
      <c r="M8" s="16">
        <f>IFERROR(PMT(Emprunts[[#This Row],[TAUX]]/12,Emprunts[[#This Row],[ANNÉES AMORTISSEMENT]]*12,-MontantPrêt,1),"")</f>
        <v>1571.6548335506743</v>
      </c>
      <c r="N8" s="1"/>
      <c r="O8" s="1"/>
      <c r="P8" s="1"/>
    </row>
    <row r="9" spans="1:17" ht="30" customHeight="1" x14ac:dyDescent="0.3">
      <c r="B9" s="5">
        <v>2</v>
      </c>
      <c r="C9" s="6" t="s">
        <v>8</v>
      </c>
      <c r="D9" s="14" t="s">
        <v>12</v>
      </c>
      <c r="E9" s="7">
        <v>15</v>
      </c>
      <c r="F9" s="7">
        <v>15</v>
      </c>
      <c r="G9" s="8">
        <v>2.8750000000000001E-2</v>
      </c>
      <c r="H9" s="8">
        <v>3.2910000000000002E-2</v>
      </c>
      <c r="I9" s="9">
        <v>1.5</v>
      </c>
      <c r="J9" s="15">
        <f>IFERROR(Emprunts[[#This Row],[POINTS]]/100*MontantPrêt,0)</f>
        <v>5250</v>
      </c>
      <c r="K9" s="15">
        <v>1200</v>
      </c>
      <c r="L9" s="16">
        <f>SUM(Emprunts[[#This Row],[POINTS €]:[CLÔTURE €]])</f>
        <v>6450</v>
      </c>
      <c r="M9" s="16">
        <f>IFERROR(PMT(Emprunts[[#This Row],[TAUX]]/12,Emprunts[[#This Row],[ANNÉES AMORTISSEMENT]]*12,-MontantPrêt,1),"")</f>
        <v>2396.0455675280091</v>
      </c>
      <c r="N9" s="1"/>
      <c r="O9" s="1"/>
      <c r="P9" s="1"/>
    </row>
  </sheetData>
  <mergeCells count="6">
    <mergeCell ref="B1:I1"/>
    <mergeCell ref="B4:E4"/>
    <mergeCell ref="F4:I4"/>
    <mergeCell ref="J4:O4"/>
    <mergeCell ref="B2:C2"/>
    <mergeCell ref="B3:C3"/>
  </mergeCells>
  <conditionalFormatting sqref="L6:L9">
    <cfRule type="dataBar" priority="6">
      <dataBar>
        <cfvo type="min"/>
        <cfvo type="max"/>
        <color theme="0" tint="-0.14999847407452621"/>
      </dataBar>
      <extLst>
        <ext xmlns:x14="http://schemas.microsoft.com/office/spreadsheetml/2009/9/main" uri="{B025F937-C7B1-47D3-B67F-A62EFF666E3E}">
          <x14:id>{DBB2E042-4081-4F3C-A97D-4341FBA1A709}</x14:id>
        </ext>
      </extLst>
    </cfRule>
  </conditionalFormatting>
  <dataValidations count="22">
    <dataValidation allowBlank="1" showInputMessage="1" showErrorMessage="1" prompt="Créer une comparaison de prêts immobiliers dans cette feuille de calcul. Entrez les informations dans le tableau des prêts, la Date dans D2 et le montant de l’emprunt dans D3. Les graphiques dans les cellules B4, F4 et J4 sont automatiquement mis à jour" sqref="A1" xr:uid="{00000000-0002-0000-0000-000000000000}"/>
    <dataValidation allowBlank="1" showInputMessage="1" showErrorMessage="1" prompt="Le titre de cette feuille de calcul figure dans cette cellule" sqref="B1" xr:uid="{00000000-0002-0000-0000-000001000000}"/>
    <dataValidation allowBlank="1" showInputMessage="1" showErrorMessage="1" prompt="Entrez la date dans la cellule à droite" sqref="B2:C2" xr:uid="{00000000-0002-0000-0000-000002000000}"/>
    <dataValidation allowBlank="1" showInputMessage="1" showErrorMessage="1" prompt="Entrez la date dans cette cellule" sqref="D2" xr:uid="{00000000-0002-0000-0000-000003000000}"/>
    <dataValidation allowBlank="1" showInputMessage="1" showErrorMessage="1" prompt="Entrez le montant dans la cellule à droite" sqref="B3:C3" xr:uid="{00000000-0002-0000-0000-000004000000}"/>
    <dataValidation allowBlank="1" showInputMessage="1" showErrorMessage="1" prompt="Entrez le montant dans cette cellule et les détails du prêt dans le tableau, à partir de la cellule B5" sqref="D3" xr:uid="{00000000-0002-0000-0000-000005000000}"/>
    <dataValidation allowBlank="1" showInputMessage="1" showErrorMessage="1" prompt="Entrez un chiffre dans cette colonne sous ce titre. Utilisez les filtres des titres pour trouver des entrées spécifiques" sqref="B5" xr:uid="{00000000-0002-0000-0000-000006000000}"/>
    <dataValidation allowBlank="1" showInputMessage="1" showErrorMessage="1" prompt="Entrez le nom de la banque dans cette colonne sous ce titre" sqref="C5" xr:uid="{00000000-0002-0000-0000-000007000000}"/>
    <dataValidation allowBlank="1" showInputMessage="1" showErrorMessage="1" prompt="Sélectionnez un Type dans cette colonne sous ce titre. Appuyez sur ALT+FLÈCHE BAS pour ouvrir la liste déroulante, puis sur ENTRÉE pour opérer votre sélection" sqref="D5" xr:uid="{00000000-0002-0000-0000-000008000000}"/>
    <dataValidation allowBlank="1" showInputMessage="1" showErrorMessage="1" prompt="Entrez un terme dans cette colonne sous ce titre" sqref="E5" xr:uid="{00000000-0002-0000-0000-000009000000}"/>
    <dataValidation allowBlank="1" showInputMessage="1" showErrorMessage="1" prompt="Entrez l’année d’amortissement dans cette colonne sous ce titre" sqref="F5" xr:uid="{00000000-0002-0000-0000-00000A000000}"/>
    <dataValidation allowBlank="1" showInputMessage="1" showErrorMessage="1" prompt="Entrez le taux dans cette colonne sous ce titre" sqref="G5" xr:uid="{00000000-0002-0000-0000-00000B000000}"/>
    <dataValidation allowBlank="1" showInputMessage="1" showErrorMessage="1" prompt="Entrez le taux annuel effectif global (TAEG) dans cette colonne sous ce titre" sqref="H5" xr:uid="{00000000-0002-0000-0000-00000C000000}"/>
    <dataValidation allowBlank="1" showInputMessage="1" showErrorMessage="1" prompt="Entrez les points dans cette colonne sous ce titre" sqref="I5" xr:uid="{00000000-0002-0000-0000-00000D000000}"/>
    <dataValidation allowBlank="1" showInputMessage="1" showErrorMessage="1" prompt="Les points en dollar sont calculés automatiquement dans cette colonne sous ce titre" sqref="J5" xr:uid="{00000000-0002-0000-0000-00000E000000}"/>
    <dataValidation allowBlank="1" showInputMessage="1" showErrorMessage="1" prompt="Entrez le montant de clôture dans cette colonne sous ce titre" sqref="K5" xr:uid="{00000000-0002-0000-0000-00000F000000}"/>
    <dataValidation allowBlank="1" showInputMessage="1" showErrorMessage="1" prompt="Le montant initial est automatiquement calculé dans cette colonne sous ce titre. La barre d’état est automatiquement mise à jour à la fin" sqref="L5" xr:uid="{00000000-0002-0000-0000-000010000000}"/>
    <dataValidation allowBlank="1" showInputMessage="1" showErrorMessage="1" prompt="Le montant du paiement est calculé automatiquement dans cette colonne sous ce titre" sqref="M5" xr:uid="{00000000-0002-0000-0000-000011000000}"/>
    <dataValidation allowBlank="1" showInputMessage="1" showErrorMessage="1" prompt="Entrez le plafond de l'année 1 dans cette colonne sous ce titre" sqref="N5" xr:uid="{00000000-0002-0000-0000-000012000000}"/>
    <dataValidation allowBlank="1" showInputMessage="1" showErrorMessage="1" prompt="Entrez le plafond annuel dans cette colonne sous ce titre" sqref="O5" xr:uid="{00000000-0002-0000-0000-000013000000}"/>
    <dataValidation allowBlank="1" showInputMessage="1" showErrorMessage="1" prompt="Entrez le plafond à vie dans cette colonne sous ce titre" sqref="P5" xr:uid="{00000000-0002-0000-0000-000014000000}"/>
    <dataValidation type="list" errorStyle="warning" allowBlank="1" showInputMessage="1" showErrorMessage="1" error="Sélectionnez un type dans la liste. Sélectionnez Annuler, appuyez sur Alt+Flèche bas pour accéder aux options, puis sur Flèche bas et Entrée pour effectuer une sélection." sqref="D6:D9" xr:uid="{00000000-0002-0000-0000-000015000000}">
      <formula1>"Fixe,Variable"</formula1>
    </dataValidation>
  </dataValidations>
  <printOptions horizontalCentered="1"/>
  <pageMargins left="0.45" right="0.45" top="0.4" bottom="0.4" header="0.3" footer="0.3"/>
  <pageSetup paperSize="9" scale="63" fitToHeight="0" orientation="landscape" verticalDpi="200"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BB2E042-4081-4F3C-A97D-4341FBA1A709}">
            <x14:dataBar minLength="0" maxLength="100">
              <x14:cfvo type="autoMin"/>
              <x14:cfvo type="autoMax"/>
              <x14:negativeFillColor rgb="FFFF0000"/>
              <x14:axisColor rgb="FF000000"/>
            </x14:dataBar>
          </x14:cfRule>
          <xm:sqref>L6:L9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Comparaison de prêts immobilier</vt:lpstr>
      <vt:lpstr>MontantPrêt</vt:lpstr>
      <vt:lpstr>'Comparaison de prêts immobilier'!Print_Titles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2019-05-17T03:35:06Z</dcterms:created>
  <dcterms:modified xsi:type="dcterms:W3CDTF">2019-05-17T03:35:06Z</dcterms:modified>
  <cp:category/>
  <cp:contentStatus/>
</cp:coreProperties>
</file>