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ables/table1.xml" ContentType="application/vnd.openxmlformats-officedocument.spreadsheetml.table+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2"/>
  <workbookPr codeName="ThisWorkbook" hidePivotFieldList="1"/>
  <mc:AlternateContent xmlns:mc="http://schemas.openxmlformats.org/markup-compatibility/2006">
    <mc:Choice Requires="x15">
      <x15ac:absPath xmlns:x15ac="http://schemas.microsoft.com/office/spreadsheetml/2010/11/ac" url="C:\Users\admin\Desktop\fr-FR\"/>
    </mc:Choice>
  </mc:AlternateContent>
  <xr:revisionPtr revIDLastSave="0" documentId="13_ncr:1_{BB27924C-9664-4F75-9506-C580E4690A47}" xr6:coauthVersionLast="43" xr6:coauthVersionMax="43" xr10:uidLastSave="{00000000-0000-0000-0000-000000000000}"/>
  <bookViews>
    <workbookView xWindow="-120" yWindow="-120" windowWidth="28890" windowHeight="16110" xr2:uid="{00000000-000D-0000-FFFF-FFFF00000000}"/>
  </bookViews>
  <sheets>
    <sheet name="Tableau de bord" sheetId="1" r:id="rId1"/>
    <sheet name="Journal des dépenses" sheetId="2" r:id="rId2"/>
    <sheet name="Données dépenses personnelles" sheetId="4" state="hidden" r:id="rId3"/>
  </sheets>
  <definedNames>
    <definedName name="_xlnm.Print_Titles" localSheetId="1">'Journal des dépenses'!$2:$2</definedName>
    <definedName name="Segment_catégorie">#N/A</definedName>
    <definedName name="Segment_date">#N/A</definedName>
    <definedName name="Segment_sous_catégorie">#N/A</definedName>
  </definedNames>
  <calcPr calcId="191029"/>
  <pivotCaches>
    <pivotCache cacheId="0" r:id="rId4"/>
  </pivotCaches>
  <fileRecoveryPr autoRecover="0"/>
  <extLst>
    <ext xmlns:x14="http://schemas.microsoft.com/office/spreadsheetml/2009/9/main" uri="{BBE1A952-AA13-448e-AADC-164F8A28A991}">
      <x14:slicerCaches>
        <x14:slicerCache r:id="rId5"/>
        <x14:slicerCache r:id="rId6"/>
        <x14:slicerCache r:id="rId7"/>
      </x14:slicerCaches>
    </ext>
    <ext xmlns:x14="http://schemas.microsoft.com/office/spreadsheetml/2009/9/main" uri="{79F54976-1DA5-4618-B147-4CDE4B953A38}">
      <x14:workbookPr/>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7" i="2" l="1"/>
  <c r="B5" i="2"/>
  <c r="B10" i="2"/>
  <c r="B11" i="2"/>
  <c r="B12" i="2"/>
  <c r="B9" i="2"/>
  <c r="B13" i="2"/>
  <c r="B15" i="2"/>
  <c r="B14" i="2"/>
  <c r="B17" i="2"/>
  <c r="B19" i="2"/>
  <c r="B22" i="2"/>
  <c r="B21" i="2"/>
  <c r="B20" i="2"/>
  <c r="B18" i="2"/>
  <c r="B16" i="2"/>
  <c r="B8" i="2"/>
  <c r="B6" i="2"/>
  <c r="B4" i="2"/>
  <c r="B3" i="2"/>
</calcChain>
</file>

<file path=xl/sharedStrings.xml><?xml version="1.0" encoding="utf-8"?>
<sst xmlns="http://schemas.openxmlformats.org/spreadsheetml/2006/main" count="78" uniqueCount="43">
  <si>
    <t>tableau de bord des dépenses personnelles</t>
  </si>
  <si>
    <t>Un graphique croisé dynamique affichant les dépenses par catégorie et par mois figure dans cette cellule. Des segments pour filtrer les dépenses par date, catégories et sous-catégories figurent dans les cellules B3, D3 et F3 ci-dessous.</t>
  </si>
  <si>
    <t>Un segment pour filtrer les données du tableau en fonction d’une date figure dans cette cellule.</t>
  </si>
  <si>
    <t>Un segment pour filtrer les données du tableau en fonction d’une catégorie figure dans cette cellule.</t>
  </si>
  <si>
    <t>vers le journal des dépenses &gt;</t>
  </si>
  <si>
    <t>Un segment pour filtrer les données du tableau en fonction d’une sous-catégorie figure dans cette cellule.</t>
  </si>
  <si>
    <t>journal des dépenses</t>
  </si>
  <si>
    <t>date</t>
  </si>
  <si>
    <t>catégorie</t>
  </si>
  <si>
    <t>Logement</t>
  </si>
  <si>
    <t>Loisirs</t>
  </si>
  <si>
    <t>Quotidien</t>
  </si>
  <si>
    <t>Transport</t>
  </si>
  <si>
    <t>sous-catégorie</t>
  </si>
  <si>
    <t>Internet</t>
  </si>
  <si>
    <t>Téléphone fixe</t>
  </si>
  <si>
    <t>Électricité</t>
  </si>
  <si>
    <t>Salle de sport</t>
  </si>
  <si>
    <t>Habillement</t>
  </si>
  <si>
    <t>Pass métro</t>
  </si>
  <si>
    <t>Carburant</t>
  </si>
  <si>
    <t>Coiffeur</t>
  </si>
  <si>
    <t>Thé/Café</t>
  </si>
  <si>
    <t>Bonbons/Sucreries</t>
  </si>
  <si>
    <t>Lentilles de contact</t>
  </si>
  <si>
    <t>Cinéma</t>
  </si>
  <si>
    <t>montant</t>
  </si>
  <si>
    <t>&lt; vers le tableau de bord</t>
  </si>
  <si>
    <t>note</t>
  </si>
  <si>
    <t>Pass Mars</t>
  </si>
  <si>
    <t>Pass Avril</t>
  </si>
  <si>
    <t>Soirée grands classiques</t>
  </si>
  <si>
    <t>données dépenses personnelles</t>
  </si>
  <si>
    <t>Le tableau croisé dynamique ci-dessous constitue la source de données du graphique croisé dynamique Dépenses personnelles figurant dans le tableau de bord. Toutes les modifications apportées peuvent entraîner des modifications visibles dans le graphique croisé dynamique ou des erreurs.</t>
  </si>
  <si>
    <t>Étiquettes de lignes</t>
  </si>
  <si>
    <t>Total général</t>
  </si>
  <si>
    <t>mars</t>
  </si>
  <si>
    <t>avr</t>
  </si>
  <si>
    <t>mai</t>
  </si>
  <si>
    <t>juin</t>
  </si>
  <si>
    <t>juil</t>
  </si>
  <si>
    <t>août</t>
  </si>
  <si>
    <t>Somme de montant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</si>
</sst>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4" formatCode="_-* #,##0.00\ &quot;€&quot;_-;\-* #,##0.00\ &quot;€&quot;_-;_-* &quot;-&quot;??\ &quot;€&quot;_-;_-@_-"/>
    <numFmt numFmtId="164" formatCode="_(&quot;$&quot;* #,##0.00_);_(&quot;$&quot;* \(#,##0.00\);_(&quot;$&quot;* &quot;-&quot;??_);_(@_)"/>
  </numFmts>
  <fonts count="5" x14ac:knownFonts="1">
    <font>
      <sz val="11"/>
      <color theme="3"/>
      <name val="Arial"/>
      <family val="2"/>
      <scheme val="minor"/>
    </font>
    <font>
      <b/>
      <sz val="30"/>
      <color theme="4"/>
      <name val="Arial"/>
      <family val="2"/>
      <scheme val="major"/>
    </font>
    <font>
      <sz val="11"/>
      <color theme="3"/>
      <name val="Arial"/>
      <family val="2"/>
      <scheme val="minor"/>
    </font>
    <font>
      <sz val="11"/>
      <color theme="0"/>
      <name val="Arial"/>
      <family val="2"/>
      <scheme val="minor"/>
    </font>
    <font>
      <b/>
      <sz val="11"/>
      <color theme="4" tint="-0.24994659260841701"/>
      <name val="Arial"/>
      <family val="2"/>
      <scheme val="minor"/>
    </font>
  </fonts>
  <fills count="4">
    <fill>
      <patternFill patternType="none"/>
    </fill>
    <fill>
      <patternFill patternType="gray125"/>
    </fill>
    <fill>
      <patternFill patternType="solid">
        <fgColor theme="2"/>
        <bgColor indexed="64"/>
      </patternFill>
    </fill>
    <fill>
      <patternFill patternType="solid">
        <fgColor theme="2"/>
        <bgColor theme="2" tint="0.79995117038483843"/>
      </patternFill>
    </fill>
  </fills>
  <borders count="2">
    <border>
      <left/>
      <right/>
      <top/>
      <bottom/>
      <diagonal/>
    </border>
    <border>
      <left/>
      <right/>
      <top/>
      <bottom style="thick">
        <color theme="3"/>
      </bottom>
      <diagonal/>
    </border>
  </borders>
  <cellStyleXfs count="6">
    <xf numFmtId="0" fontId="0" fillId="3" borderId="0">
      <alignment horizontal="left" vertical="center" wrapText="1" indent="1"/>
    </xf>
    <xf numFmtId="0" fontId="1" fillId="2" borderId="1" applyNumberFormat="0" applyAlignment="0" applyProtection="0"/>
    <xf numFmtId="0" fontId="4" fillId="3" borderId="1" applyNumberFormat="0" applyFill="0" applyAlignment="0" applyProtection="0">
      <alignment vertical="center"/>
    </xf>
    <xf numFmtId="0" fontId="2" fillId="3" borderId="1" applyNumberFormat="0" applyFill="0" applyAlignment="0" applyProtection="0">
      <alignment vertical="center"/>
    </xf>
    <xf numFmtId="44" fontId="2" fillId="0" borderId="0" applyFont="0" applyFill="0" applyBorder="0" applyProtection="0">
      <alignment horizontal="right" vertical="center" indent="2"/>
    </xf>
    <xf numFmtId="14" fontId="2" fillId="3" borderId="0" applyFont="0" applyFill="0" applyBorder="0">
      <alignment horizontal="right" vertical="center" indent="3"/>
    </xf>
  </cellStyleXfs>
  <cellXfs count="17">
    <xf numFmtId="0" fontId="0" fillId="3" borderId="0" xfId="0">
      <alignment horizontal="left" vertical="center" wrapText="1" indent="1"/>
    </xf>
    <xf numFmtId="0" fontId="0" fillId="3" borderId="0" xfId="0" applyFont="1" applyFill="1" applyBorder="1" applyAlignment="1">
      <alignment horizontal="left" vertical="center" indent="1"/>
    </xf>
    <xf numFmtId="0" fontId="0" fillId="3" borderId="0" xfId="0" applyFill="1">
      <alignment horizontal="left" vertical="center" wrapText="1" indent="1"/>
    </xf>
    <xf numFmtId="0" fontId="4" fillId="2" borderId="1" xfId="2" applyFill="1" applyAlignment="1">
      <alignment horizontal="right" vertical="center"/>
    </xf>
    <xf numFmtId="0" fontId="0" fillId="3" borderId="0" xfId="0" applyFont="1" applyFill="1" applyBorder="1" applyAlignment="1">
      <alignment horizontal="left" vertical="center" wrapText="1" indent="1"/>
    </xf>
    <xf numFmtId="0" fontId="3" fillId="3" borderId="0" xfId="0" applyFont="1" applyFill="1">
      <alignment horizontal="left" vertical="center" wrapText="1" indent="1"/>
    </xf>
    <xf numFmtId="44" fontId="0" fillId="3" borderId="0" xfId="4" applyFont="1" applyFill="1" applyBorder="1">
      <alignment horizontal="right" vertical="center" indent="2"/>
    </xf>
    <xf numFmtId="14" fontId="0" fillId="3" borderId="0" xfId="5" applyFont="1" applyFill="1" applyBorder="1">
      <alignment horizontal="right" vertical="center" indent="3"/>
    </xf>
    <xf numFmtId="0" fontId="0" fillId="2" borderId="0" xfId="0" applyFill="1">
      <alignment horizontal="left" vertical="center" wrapText="1" indent="1"/>
    </xf>
    <xf numFmtId="0" fontId="0" fillId="3" borderId="0" xfId="0" applyFill="1" applyAlignment="1">
      <alignment horizontal="left" vertical="center" wrapText="1"/>
    </xf>
    <xf numFmtId="0" fontId="0" fillId="3" borderId="0" xfId="0" applyNumberFormat="1" applyFill="1">
      <alignment horizontal="left" vertical="center" wrapText="1" indent="1"/>
    </xf>
    <xf numFmtId="0" fontId="0" fillId="3" borderId="0" xfId="0" applyFill="1" applyAlignment="1">
      <alignment horizontal="left" vertical="center" wrapText="1" indent="1"/>
    </xf>
    <xf numFmtId="0" fontId="0" fillId="3" borderId="0" xfId="0" applyNumberFormat="1" applyFont="1" applyFill="1" applyBorder="1" applyAlignment="1">
      <alignment horizontal="center" vertical="center"/>
    </xf>
    <xf numFmtId="0" fontId="3" fillId="3" borderId="0" xfId="0" applyFont="1" applyFill="1" applyAlignment="1">
      <alignment horizontal="center" vertical="center"/>
    </xf>
    <xf numFmtId="0" fontId="1" fillId="2" borderId="1" xfId="1" applyAlignment="1">
      <alignment horizontal="left" vertical="center"/>
    </xf>
    <xf numFmtId="0" fontId="1" fillId="2" borderId="1" xfId="1" applyFill="1" applyAlignment="1">
      <alignment vertical="center"/>
    </xf>
    <xf numFmtId="0" fontId="0" fillId="3" borderId="0" xfId="0">
      <alignment horizontal="left" vertical="center" wrapText="1" indent="1"/>
    </xf>
  </cellXfs>
  <cellStyles count="6">
    <cellStyle name="Date" xfId="5" xr:uid="{00000000-0005-0000-0000-000001000000}"/>
    <cellStyle name="Lien hypertexte" xfId="2" builtinId="8" customBuiltin="1"/>
    <cellStyle name="Lien hypertexte visité" xfId="3" builtinId="9" customBuiltin="1"/>
    <cellStyle name="Monétaire" xfId="4" builtinId="4" customBuiltin="1"/>
    <cellStyle name="Normal" xfId="0" builtinId="0" customBuiltin="1"/>
    <cellStyle name="Titre" xfId="1" builtinId="15" customBuiltin="1"/>
  </cellStyles>
  <dxfs count="27">
    <dxf>
      <fill>
        <patternFill patternType="solid">
          <bgColor theme="2"/>
        </patternFill>
      </fill>
      <alignment horizontal="left" vertical="center" textRotation="0" wrapText="1" indent="1" justifyLastLine="0" shrinkToFit="0" readingOrder="0"/>
    </dxf>
    <dxf>
      <fill>
        <patternFill patternType="solid">
          <fgColor theme="2" tint="0.79995117038483843"/>
          <bgColor theme="2"/>
        </patternFill>
      </fill>
      <alignment horizontal="left" vertical="center" textRotation="0" wrapText="1" indent="1" justifyLastLine="0" shrinkToFit="0" readingOrder="0"/>
    </dxf>
    <dxf>
      <fill>
        <patternFill patternType="solid">
          <bgColor theme="2"/>
        </patternFill>
      </fill>
    </dxf>
    <dxf>
      <fill>
        <patternFill patternType="solid">
          <fgColor theme="2" tint="0.79995117038483843"/>
          <bgColor theme="2"/>
        </patternFill>
      </fill>
    </dxf>
    <dxf>
      <fill>
        <patternFill patternType="solid">
          <bgColor theme="2"/>
        </patternFill>
      </fill>
      <alignment horizontal="left" vertical="center" textRotation="0" wrapText="1" indent="1" justifyLastLine="0" shrinkToFit="0" readingOrder="0"/>
    </dxf>
    <dxf>
      <fill>
        <patternFill patternType="solid">
          <fgColor theme="2" tint="0.79995117038483843"/>
          <bgColor theme="2"/>
        </patternFill>
      </fill>
      <alignment horizontal="left" vertical="center" textRotation="0" wrapText="1" indent="1" justifyLastLine="0" shrinkToFit="0" readingOrder="0"/>
    </dxf>
    <dxf>
      <fill>
        <patternFill patternType="solid">
          <bgColor theme="2"/>
        </patternFill>
      </fill>
      <alignment horizontal="left" vertical="center" textRotation="0" wrapText="1" indent="1" justifyLastLine="0" shrinkToFit="0" readingOrder="0"/>
    </dxf>
    <dxf>
      <fill>
        <patternFill patternType="solid">
          <fgColor theme="2" tint="0.79995117038483843"/>
          <bgColor theme="2"/>
        </patternFill>
      </fill>
      <alignment horizontal="left" vertical="center" textRotation="0" wrapText="1" indent="1" justifyLastLine="0" shrinkToFit="0" readingOrder="0"/>
    </dxf>
    <dxf>
      <fill>
        <patternFill patternType="solid">
          <bgColor theme="2"/>
        </patternFill>
      </fill>
    </dxf>
    <dxf>
      <numFmt numFmtId="0" formatCode="General"/>
      <fill>
        <patternFill patternType="solid">
          <fgColor theme="2" tint="0.79995117038483843"/>
          <bgColor theme="2"/>
        </patternFill>
      </fill>
      <alignment horizontal="right" vertical="center" textRotation="0" wrapText="0" indent="3" justifyLastLine="0" shrinkToFit="0" readingOrder="0"/>
      <protection locked="1" hidden="0"/>
    </dxf>
    <dxf>
      <fill>
        <patternFill patternType="solid">
          <bgColor theme="2"/>
        </patternFill>
      </fill>
    </dxf>
    <dxf>
      <fill>
        <patternFill patternType="solid">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ont>
        <b/>
        <i val="0"/>
        <color theme="0"/>
      </font>
      <fill>
        <patternFill patternType="solid">
          <bgColor theme="3"/>
        </patternFill>
      </fill>
      <border>
        <top style="thick">
          <color theme="4"/>
        </top>
        <bottom/>
        <vertical/>
        <horizontal/>
      </border>
    </dxf>
    <dxf>
      <font>
        <sz val="11"/>
        <color theme="1"/>
        <name val="Arial"/>
        <scheme val="minor"/>
      </font>
      <fill>
        <patternFill>
          <bgColor theme="2"/>
        </patternFill>
      </fill>
      <border>
        <left/>
        <right/>
        <top/>
        <bottom/>
        <vertical/>
        <horizontal/>
      </border>
    </dxf>
    <dxf>
      <font>
        <b/>
        <i val="0"/>
        <color theme="0"/>
      </font>
      <fill>
        <patternFill>
          <bgColor theme="3"/>
        </patternFill>
      </fill>
      <border>
        <top style="thick">
          <color theme="4"/>
        </top>
      </border>
    </dxf>
    <dxf>
      <font>
        <sz val="11"/>
        <color theme="1"/>
        <name val="Arial"/>
        <family val="2"/>
        <scheme val="major"/>
      </font>
      <fill>
        <patternFill>
          <bgColor theme="2"/>
        </patternFill>
      </fill>
    </dxf>
    <dxf>
      <fill>
        <patternFill patternType="solid">
          <fgColor theme="2" tint="0.59996337778862885"/>
          <bgColor theme="0" tint="-4.9989318521683403E-2"/>
        </patternFill>
      </fill>
    </dxf>
    <dxf>
      <fill>
        <patternFill patternType="solid">
          <fgColor theme="2" tint="0.79995117038483843"/>
          <bgColor theme="2"/>
        </patternFill>
      </fill>
    </dxf>
    <dxf>
      <font>
        <b/>
        <i val="0"/>
        <color theme="2" tint="0.79998168889431442"/>
      </font>
      <fill>
        <patternFill>
          <bgColor theme="3"/>
        </patternFill>
      </fill>
      <border>
        <top style="thick">
          <color theme="4"/>
        </top>
      </border>
    </dxf>
    <dxf>
      <font>
        <b val="0"/>
        <i val="0"/>
        <color theme="3"/>
      </font>
      <fill>
        <patternFill patternType="none">
          <bgColor auto="1"/>
        </patternFill>
      </fill>
      <border diagonalUp="0" diagonalDown="0">
        <left/>
        <right/>
        <top/>
        <bottom style="thick">
          <color theme="4"/>
        </bottom>
        <vertical/>
        <horizontal/>
      </border>
    </dxf>
  </dxfs>
  <tableStyles count="3" defaultTableStyle="TableStyleMedium2" defaultPivotStyle="PivotStyleLight16">
    <tableStyle name="Journal des dépenses" pivot="0" count="4" xr9:uid="{00000000-0011-0000-FFFF-FFFF00000000}">
      <tableStyleElement type="wholeTable" dxfId="26"/>
      <tableStyleElement type="headerRow" dxfId="25"/>
      <tableStyleElement type="firstRowStripe" dxfId="24"/>
      <tableStyleElement type="secondRowStripe" dxfId="23"/>
    </tableStyle>
    <tableStyle name="Segment Dépenses personn..." pivot="0" table="0" count="10" xr9:uid="{11B2191D-E1A1-4EDB-9ACB-DB7B5C828EE6}">
      <tableStyleElement type="wholeTable" dxfId="22"/>
      <tableStyleElement type="headerRow" dxfId="21"/>
    </tableStyle>
    <tableStyle name="Segment Dépenses personnelles" pivot="0" table="0" count="2" xr9:uid="{00000000-0011-0000-FFFF-FFFF01000000}">
      <tableStyleElement type="wholeTable" dxfId="20"/>
      <tableStyleElement type="headerRow" dxfId="19"/>
    </tableStyle>
  </tableStyles>
  <colors>
    <mruColors>
      <color rgb="FFC5DBE4"/>
      <color rgb="FFFDFDFB"/>
      <color rgb="FFDFDFDF"/>
      <color rgb="FF959595"/>
      <color rgb="FF5295B1"/>
      <color rgb="FFC0C0C0"/>
      <color rgb="FFF8F7EB"/>
      <color rgb="FFF8F7EC"/>
      <color rgb="FFFFD0AA"/>
    </mruColors>
  </colors>
  <extLst>
    <ext xmlns:x14="http://schemas.microsoft.com/office/spreadsheetml/2009/9/main" uri="{46F421CA-312F-682f-3DD2-61675219B42D}">
      <x14:dxfs count="8">
        <dxf>
          <font>
            <color theme="3"/>
          </font>
          <fill>
            <patternFill>
              <bgColor rgb="FFC5DBE4"/>
            </patternFill>
          </fill>
        </dxf>
        <dxf>
          <font>
            <color theme="3"/>
          </font>
          <fill>
            <patternFill>
              <bgColor rgb="FFC5DBE4"/>
            </patternFill>
          </fill>
        </dxf>
        <dxf>
          <font>
            <color theme="3"/>
          </font>
          <fill>
            <patternFill>
              <bgColor rgb="FFC5DBE4"/>
            </patternFill>
          </fill>
        </dxf>
        <dxf>
          <font>
            <color theme="3"/>
          </font>
          <fill>
            <patternFill>
              <bgColor rgb="FFC5DBE4"/>
            </patternFill>
          </fill>
        </dxf>
        <dxf>
          <font>
            <b/>
            <i val="0"/>
            <color theme="0"/>
          </font>
          <fill>
            <patternFill>
              <fgColor theme="6" tint="0.59996337778862885"/>
              <bgColor theme="4" tint="0.39994506668294322"/>
            </patternFill>
          </fill>
        </dxf>
        <dxf>
          <font>
            <b/>
            <i val="0"/>
            <color theme="0"/>
          </font>
          <fill>
            <patternFill>
              <fgColor theme="6"/>
              <bgColor theme="4" tint="-0.24994659260841701"/>
            </patternFill>
          </fill>
        </dxf>
        <dxf>
          <font>
            <color rgb="FF959595"/>
          </font>
          <fill>
            <patternFill>
              <fgColor rgb="FFDFDFDF"/>
              <bgColor rgb="FFFDFDFB"/>
            </patternFill>
          </fill>
          <border>
            <left style="thin">
              <color rgb="FFDFDFDF"/>
            </left>
            <right style="thin">
              <color rgb="FFDFDFDF"/>
            </right>
            <top style="thin">
              <color rgb="FFDFDFDF"/>
            </top>
            <bottom style="thin">
              <color rgb="FFDFDFDF"/>
            </bottom>
          </border>
        </dxf>
        <dxf>
          <font>
            <sz val="9"/>
            <color theme="3"/>
            <name val="Arial"/>
            <family val="2"/>
            <scheme val="major"/>
          </font>
          <fill>
            <patternFill>
              <fgColor rgb="FFC0C0C0"/>
              <bgColor rgb="FFFDFDFB"/>
            </patternFill>
          </fill>
          <border>
            <left style="thin">
              <color rgb="FF5295B1"/>
            </left>
            <right style="thin">
              <color rgb="FF5295B1"/>
            </right>
            <top style="thin">
              <color rgb="FF5295B1"/>
            </top>
            <bottom style="thin">
              <color rgb="FF5295B1"/>
            </bottom>
          </border>
        </dxf>
      </x14:dxfs>
    </ext>
    <ext xmlns:x14="http://schemas.microsoft.com/office/spreadsheetml/2009/9/main" uri="{EB79DEF2-80B8-43e5-95BD-54CBDDF9020C}">
      <x14:slicerStyles defaultSlicerStyle="SlicerStyleLight1">
        <x14:slicerStyle name="Segment Dépenses personn...">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microsoft.com/office/2007/relationships/slicerCache" Target="slicerCaches/slicerCache3.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2.xml"/><Relationship Id="rId11" Type="http://schemas.openxmlformats.org/officeDocument/2006/relationships/calcChain" Target="calcChain.xml"/><Relationship Id="rId5" Type="http://schemas.microsoft.com/office/2007/relationships/slicerCache" Target="slicerCaches/slicerCache1.xml"/><Relationship Id="rId10" Type="http://schemas.openxmlformats.org/officeDocument/2006/relationships/sharedStrings" Target="sharedStrings.xml"/><Relationship Id="rId4" Type="http://schemas.openxmlformats.org/officeDocument/2006/relationships/pivotCacheDefinition" Target="pivotCache/pivotCacheDefinition1.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pivotSource>
    <c:name>[Office_33662616_TF00000037.xlsx]Données dépenses personnelles!DonnéesDépensesPersonnelles</c:name>
    <c:fmtId val="2"/>
  </c:pivotSource>
  <c:chart>
    <c:autoTitleDeleted val="1"/>
    <c:pivotFmts>
      <c:pivotFmt>
        <c:idx val="0"/>
      </c:pivotFmt>
      <c:pivotFmt>
        <c:idx val="1"/>
      </c:pivotFmt>
      <c:pivotFmt>
        <c:idx val="2"/>
      </c:pivotFmt>
      <c:pivotFmt>
        <c:idx val="3"/>
        <c:spPr>
          <a:gradFill flip="none" rotWithShape="1">
            <a:gsLst>
              <a:gs pos="0">
                <a:schemeClr val="accent2"/>
              </a:gs>
              <a:gs pos="100000">
                <a:schemeClr val="accent2">
                  <a:lumMod val="60000"/>
                  <a:lumOff val="40000"/>
                </a:schemeClr>
              </a:gs>
            </a:gsLst>
            <a:lin ang="2700000" scaled="1"/>
            <a:tileRect/>
          </a:gradFill>
          <a:ln>
            <a:noFill/>
          </a:ln>
          <a:effectLst/>
        </c:spPr>
        <c:marker>
          <c:symbol val="none"/>
        </c:marker>
      </c:pivotFmt>
      <c:pivotFmt>
        <c:idx val="4"/>
        <c:spPr>
          <a:gradFill flip="none" rotWithShape="1">
            <a:gsLst>
              <a:gs pos="0">
                <a:schemeClr val="accent2"/>
              </a:gs>
              <a:gs pos="100000">
                <a:schemeClr val="accent2">
                  <a:lumMod val="60000"/>
                  <a:lumOff val="40000"/>
                </a:schemeClr>
              </a:gs>
            </a:gsLst>
            <a:lin ang="2700000" scaled="1"/>
            <a:tileRect/>
          </a:gra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2"/>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3.8250175624598648E-2"/>
          <c:y val="1.7494987039663519E-2"/>
          <c:w val="0.95901312335958"/>
          <c:h val="0.86763958852969469"/>
        </c:manualLayout>
      </c:layout>
      <c:barChart>
        <c:barDir val="col"/>
        <c:grouping val="clustered"/>
        <c:varyColors val="0"/>
        <c:ser>
          <c:idx val="0"/>
          <c:order val="0"/>
          <c:tx>
            <c:strRef>
              <c:f>'Données dépenses personnelles'!$C$3</c:f>
              <c:strCache>
                <c:ptCount val="1"/>
                <c:pt idx="0">
                  <c:v>Total</c:v>
                </c:pt>
              </c:strCache>
            </c:strRef>
          </c:tx>
          <c:spPr>
            <a:gradFill flip="none" rotWithShape="1">
              <a:gsLst>
                <a:gs pos="0">
                  <a:schemeClr val="accent2"/>
                </a:gs>
                <a:gs pos="100000">
                  <a:schemeClr val="accent2">
                    <a:lumMod val="60000"/>
                    <a:lumOff val="40000"/>
                  </a:schemeClr>
                </a:gs>
              </a:gsLst>
              <a:lin ang="2700000" scaled="1"/>
              <a:tileRect/>
            </a:gradFill>
            <a:ln>
              <a:noFill/>
            </a:ln>
            <a:effectLst/>
          </c:spPr>
          <c:invertIfNegative val="0"/>
          <c:cat>
            <c:multiLvlStrRef>
              <c:f>'Données dépenses personnelles'!$B$4:$B$21</c:f>
              <c:multiLvlStrCache>
                <c:ptCount val="11"/>
                <c:lvl>
                  <c:pt idx="0">
                    <c:v>Logement</c:v>
                  </c:pt>
                  <c:pt idx="1">
                    <c:v>Loisirs</c:v>
                  </c:pt>
                  <c:pt idx="2">
                    <c:v>Quotidien</c:v>
                  </c:pt>
                  <c:pt idx="3">
                    <c:v>Transport</c:v>
                  </c:pt>
                  <c:pt idx="4">
                    <c:v>Logement</c:v>
                  </c:pt>
                  <c:pt idx="5">
                    <c:v>Quotidien</c:v>
                  </c:pt>
                  <c:pt idx="6">
                    <c:v>Transport</c:v>
                  </c:pt>
                  <c:pt idx="7">
                    <c:v>Transport</c:v>
                  </c:pt>
                  <c:pt idx="8">
                    <c:v>Quotidien</c:v>
                  </c:pt>
                  <c:pt idx="9">
                    <c:v>Loisirs</c:v>
                  </c:pt>
                  <c:pt idx="10">
                    <c:v>Quotidien</c:v>
                  </c:pt>
                </c:lvl>
                <c:lvl>
                  <c:pt idx="0">
                    <c:v>mars</c:v>
                  </c:pt>
                  <c:pt idx="4">
                    <c:v>avr</c:v>
                  </c:pt>
                  <c:pt idx="7">
                    <c:v>mai</c:v>
                  </c:pt>
                  <c:pt idx="8">
                    <c:v>juin</c:v>
                  </c:pt>
                  <c:pt idx="9">
                    <c:v>juil</c:v>
                  </c:pt>
                  <c:pt idx="10">
                    <c:v>août</c:v>
                  </c:pt>
                </c:lvl>
              </c:multiLvlStrCache>
            </c:multiLvlStrRef>
          </c:cat>
          <c:val>
            <c:numRef>
              <c:f>'Données dépenses personnelles'!$C$4:$C$21</c:f>
              <c:numCache>
                <c:formatCode>General</c:formatCode>
                <c:ptCount val="11"/>
                <c:pt idx="0">
                  <c:v>130</c:v>
                </c:pt>
                <c:pt idx="1">
                  <c:v>29</c:v>
                </c:pt>
                <c:pt idx="2">
                  <c:v>42</c:v>
                </c:pt>
                <c:pt idx="3">
                  <c:v>21</c:v>
                </c:pt>
                <c:pt idx="4">
                  <c:v>130</c:v>
                </c:pt>
                <c:pt idx="5">
                  <c:v>97.75</c:v>
                </c:pt>
                <c:pt idx="6">
                  <c:v>75</c:v>
                </c:pt>
                <c:pt idx="7">
                  <c:v>54</c:v>
                </c:pt>
                <c:pt idx="8">
                  <c:v>12</c:v>
                </c:pt>
                <c:pt idx="9">
                  <c:v>21</c:v>
                </c:pt>
                <c:pt idx="10">
                  <c:v>2.75</c:v>
                </c:pt>
              </c:numCache>
            </c:numRef>
          </c:val>
          <c:extLst>
            <c:ext xmlns:c16="http://schemas.microsoft.com/office/drawing/2014/chart" uri="{C3380CC4-5D6E-409C-BE32-E72D297353CC}">
              <c16:uniqueId val="{00000000-3D53-4ACC-8C3A-2039B3F6BE23}"/>
            </c:ext>
          </c:extLst>
        </c:ser>
        <c:dLbls>
          <c:showLegendKey val="0"/>
          <c:showVal val="0"/>
          <c:showCatName val="0"/>
          <c:showSerName val="0"/>
          <c:showPercent val="0"/>
          <c:showBubbleSize val="0"/>
        </c:dLbls>
        <c:gapWidth val="99"/>
        <c:axId val="369003632"/>
        <c:axId val="369002848"/>
      </c:barChart>
      <c:catAx>
        <c:axId val="369003632"/>
        <c:scaling>
          <c:orientation val="minMax"/>
        </c:scaling>
        <c:delete val="0"/>
        <c:axPos val="b"/>
        <c:numFmt formatCode="General" sourceLinked="0"/>
        <c:majorTickMark val="out"/>
        <c:minorTickMark val="none"/>
        <c:tickLblPos val="nextTo"/>
        <c:spPr>
          <a:noFill/>
          <a:ln w="12700" cap="flat" cmpd="sng" algn="ctr">
            <a:solidFill>
              <a:schemeClr val="tx2">
                <a:lumMod val="20000"/>
                <a:lumOff val="80000"/>
              </a:schemeClr>
            </a:solidFill>
            <a:prstDash val="solid"/>
            <a:round/>
          </a:ln>
          <a:effectLst/>
        </c:spPr>
        <c:txPr>
          <a:bodyPr rot="-60000000" spcFirstLastPara="1" vertOverflow="ellipsis" vert="horz" wrap="square" anchor="ctr" anchorCtr="1"/>
          <a:lstStyle/>
          <a:p>
            <a:pPr>
              <a:defRPr sz="1100" b="0" i="0" u="none" strike="noStrike" kern="1200" baseline="0">
                <a:solidFill>
                  <a:schemeClr val="tx2"/>
                </a:solidFill>
                <a:latin typeface="+mn-lt"/>
                <a:ea typeface="+mn-ea"/>
                <a:cs typeface="+mn-cs"/>
              </a:defRPr>
            </a:pPr>
            <a:endParaRPr lang="fr-FR"/>
          </a:p>
        </c:txPr>
        <c:crossAx val="369002848"/>
        <c:crosses val="autoZero"/>
        <c:auto val="1"/>
        <c:lblAlgn val="ctr"/>
        <c:lblOffset val="100"/>
        <c:noMultiLvlLbl val="0"/>
      </c:catAx>
      <c:valAx>
        <c:axId val="369002848"/>
        <c:scaling>
          <c:orientation val="minMax"/>
        </c:scaling>
        <c:delete val="0"/>
        <c:axPos val="l"/>
        <c:majorGridlines>
          <c:spPr>
            <a:ln w="12700" cap="flat" cmpd="sng" algn="ctr">
              <a:solidFill>
                <a:schemeClr val="tx2">
                  <a:lumMod val="20000"/>
                  <a:lumOff val="80000"/>
                </a:schemeClr>
              </a:solidFill>
              <a:prstDash val="solid"/>
              <a:round/>
            </a:ln>
            <a:effectLst/>
          </c:spPr>
        </c:majorGridlines>
        <c:numFmt formatCode="General" sourceLinked="1"/>
        <c:majorTickMark val="out"/>
        <c:minorTickMark val="none"/>
        <c:tickLblPos val="nextTo"/>
        <c:spPr>
          <a:noFill/>
          <a:ln w="9525" cap="flat" cmpd="sng" algn="ctr">
            <a:noFill/>
            <a:prstDash val="solid"/>
            <a:round/>
          </a:ln>
          <a:effectLst/>
        </c:spPr>
        <c:txPr>
          <a:bodyPr rot="-60000000" spcFirstLastPara="1" vertOverflow="ellipsis" vert="horz" wrap="square" anchor="ctr" anchorCtr="1"/>
          <a:lstStyle/>
          <a:p>
            <a:pPr>
              <a:defRPr sz="1100" b="0" i="0" u="none" strike="noStrike" kern="1200" baseline="0">
                <a:solidFill>
                  <a:schemeClr val="tx2"/>
                </a:solidFill>
                <a:latin typeface="+mn-lt"/>
                <a:ea typeface="+mn-ea"/>
                <a:cs typeface="+mn-cs"/>
              </a:defRPr>
            </a:pPr>
            <a:endParaRPr lang="fr-FR"/>
          </a:p>
        </c:txPr>
        <c:crossAx val="369003632"/>
        <c:crosses val="autoZero"/>
        <c:crossBetween val="between"/>
      </c:valAx>
      <c:spPr>
        <a:noFill/>
        <a:ln>
          <a:noFill/>
        </a:ln>
        <a:effectLst/>
      </c:spPr>
    </c:plotArea>
    <c:plotVisOnly val="1"/>
    <c:dispBlanksAs val="gap"/>
    <c:showDLblsOverMax val="0"/>
  </c:chart>
  <c:spPr>
    <a:noFill/>
    <a:ln w="9525" cap="flat" cmpd="sng" algn="ctr">
      <a:noFill/>
      <a:prstDash val="solid"/>
      <a:round/>
    </a:ln>
    <a:effectLst/>
  </c:spPr>
  <c:txPr>
    <a:bodyPr/>
    <a:lstStyle/>
    <a:p>
      <a:pPr>
        <a:defRPr>
          <a:solidFill>
            <a:schemeClr val="tx2"/>
          </a:solidFill>
        </a:defRPr>
      </a:pPr>
      <a:endParaRPr lang="fr-FR"/>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Lst>
</c:chartSpace>
</file>

<file path=xl/charts/colors1.xml><?xml version="1.0" encoding="utf-8"?>
<cs:colorStyle xmlns:cs="http://schemas.microsoft.com/office/drawing/2012/chartStyle" xmlns:a="http://schemas.openxmlformats.org/drawingml/2006/main" meth="withinLinear" id="18">
  <a:schemeClr val="accent5"/>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190499</xdr:rowOff>
    </xdr:from>
    <xdr:to>
      <xdr:col>5</xdr:col>
      <xdr:colOff>5657850</xdr:colOff>
      <xdr:row>1</xdr:row>
      <xdr:rowOff>3381374</xdr:rowOff>
    </xdr:to>
    <xdr:graphicFrame macro="">
      <xdr:nvGraphicFramePr>
        <xdr:cNvPr id="2" name="Dépenses personnelles" descr="Graphique croisé dynamique des dépenses personnelles totales par catégorie regroupées par mois">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95249</xdr:colOff>
      <xdr:row>2</xdr:row>
      <xdr:rowOff>238125</xdr:rowOff>
    </xdr:from>
    <xdr:to>
      <xdr:col>2</xdr:col>
      <xdr:colOff>2714624</xdr:colOff>
      <xdr:row>2</xdr:row>
      <xdr:rowOff>1793325</xdr:rowOff>
    </xdr:to>
    <mc:AlternateContent xmlns:mc="http://schemas.openxmlformats.org/markup-compatibility/2006" xmlns:a14="http://schemas.microsoft.com/office/drawing/2010/main">
      <mc:Choice Requires="a14">
        <xdr:graphicFrame macro="">
          <xdr:nvGraphicFramePr>
            <xdr:cNvPr id="6" name="Date">
              <a:extLst>
                <a:ext uri="{FF2B5EF4-FFF2-40B4-BE49-F238E27FC236}">
                  <a16:creationId xmlns:a16="http://schemas.microsoft.com/office/drawing/2014/main" id="{DB79072E-CAAF-4401-91E5-62CA6991417D}"/>
                </a:ext>
              </a:extLst>
            </xdr:cNvPr>
            <xdr:cNvGraphicFramePr/>
          </xdr:nvGraphicFramePr>
          <xdr:xfrm>
            <a:off x="0" y="0"/>
            <a:ext cx="0" cy="0"/>
          </xdr:xfrm>
          <a:graphic>
            <a:graphicData uri="http://schemas.microsoft.com/office/drawing/2010/slicer">
              <sle:slicer xmlns:sle="http://schemas.microsoft.com/office/drawing/2010/slicer" name="date"/>
            </a:graphicData>
          </a:graphic>
        </xdr:graphicFrame>
      </mc:Choice>
      <mc:Fallback xmlns="">
        <xdr:sp macro="" textlink="">
          <xdr:nvSpPr>
            <xdr:cNvPr id="0" name=""/>
            <xdr:cNvSpPr>
              <a:spLocks noTextEdit="1"/>
            </xdr:cNvSpPr>
          </xdr:nvSpPr>
          <xdr:spPr>
            <a:xfrm>
              <a:off x="295275" y="4486275"/>
              <a:ext cx="2761200" cy="1555200"/>
            </a:xfrm>
            <a:prstGeom prst="rect">
              <a:avLst/>
            </a:prstGeom>
            <a:solidFill>
              <a:prstClr val="white"/>
            </a:solidFill>
            <a:ln w="1">
              <a:solidFill>
                <a:prstClr val="green"/>
              </a:solidFill>
            </a:ln>
          </xdr:spPr>
          <xdr:txBody>
            <a:bodyPr vertOverflow="clip" horzOverflow="clip"/>
            <a:lstStyle/>
            <a:p>
              <a:r>
                <a:rPr lang="fr-FR" sz="1100"/>
                <a:t>Cette forme représente un segment. Les segments sont pris en charge dans Excel 2010 ou version ultérieure.
En revanche, si la forme a été modifiée dans une version précédente d’Excel, ou si le classeur a été enregistré dans Excel 2003 ou une version précédente, vous ne pouvez pas utiliser le segment.</a:t>
              </a:r>
            </a:p>
          </xdr:txBody>
        </xdr:sp>
      </mc:Fallback>
    </mc:AlternateContent>
    <xdr:clientData/>
  </xdr:twoCellAnchor>
  <xdr:twoCellAnchor editAs="oneCell">
    <xdr:from>
      <xdr:col>3</xdr:col>
      <xdr:colOff>95249</xdr:colOff>
      <xdr:row>2</xdr:row>
      <xdr:rowOff>228600</xdr:rowOff>
    </xdr:from>
    <xdr:to>
      <xdr:col>4</xdr:col>
      <xdr:colOff>1104900</xdr:colOff>
      <xdr:row>2</xdr:row>
      <xdr:rowOff>1773000</xdr:rowOff>
    </xdr:to>
    <mc:AlternateContent xmlns:mc="http://schemas.openxmlformats.org/markup-compatibility/2006" xmlns:a14="http://schemas.microsoft.com/office/drawing/2010/main">
      <mc:Choice Requires="a14">
        <xdr:graphicFrame macro="">
          <xdr:nvGraphicFramePr>
            <xdr:cNvPr id="7" name="Catégorie">
              <a:extLst>
                <a:ext uri="{FF2B5EF4-FFF2-40B4-BE49-F238E27FC236}">
                  <a16:creationId xmlns:a16="http://schemas.microsoft.com/office/drawing/2014/main" id="{C420A0CE-CF5C-4C0E-A20F-B2D2EE3035AF}"/>
                </a:ext>
              </a:extLst>
            </xdr:cNvPr>
            <xdr:cNvGraphicFramePr/>
          </xdr:nvGraphicFramePr>
          <xdr:xfrm>
            <a:off x="0" y="0"/>
            <a:ext cx="0" cy="0"/>
          </xdr:xfrm>
          <a:graphic>
            <a:graphicData uri="http://schemas.microsoft.com/office/drawing/2010/slicer">
              <sle:slicer xmlns:sle="http://schemas.microsoft.com/office/drawing/2010/slicer" name="catégorie"/>
            </a:graphicData>
          </a:graphic>
        </xdr:graphicFrame>
      </mc:Choice>
      <mc:Fallback xmlns="">
        <xdr:sp macro="" textlink="">
          <xdr:nvSpPr>
            <xdr:cNvPr id="0" name=""/>
            <xdr:cNvSpPr>
              <a:spLocks noTextEdit="1"/>
            </xdr:cNvSpPr>
          </xdr:nvSpPr>
          <xdr:spPr>
            <a:xfrm>
              <a:off x="4591049" y="4476750"/>
              <a:ext cx="3533776" cy="1544400"/>
            </a:xfrm>
            <a:prstGeom prst="rect">
              <a:avLst/>
            </a:prstGeom>
            <a:solidFill>
              <a:prstClr val="white"/>
            </a:solidFill>
            <a:ln w="1">
              <a:solidFill>
                <a:prstClr val="green"/>
              </a:solidFill>
            </a:ln>
          </xdr:spPr>
          <xdr:txBody>
            <a:bodyPr vertOverflow="clip" horzOverflow="clip"/>
            <a:lstStyle/>
            <a:p>
              <a:r>
                <a:rPr lang="fr-FR" sz="1100"/>
                <a:t>Cette forme représente un segment. Les segments sont pris en charge dans Excel 2010 ou version ultérieure.
En revanche, si la forme a été modifiée dans une version précédente d’Excel, ou si le classeur a été enregistré dans Excel 2003 ou une version précédente, vous ne pouvez pas utiliser le segment.</a:t>
              </a:r>
            </a:p>
          </xdr:txBody>
        </xdr:sp>
      </mc:Fallback>
    </mc:AlternateContent>
    <xdr:clientData/>
  </xdr:twoCellAnchor>
  <xdr:twoCellAnchor editAs="oneCell">
    <xdr:from>
      <xdr:col>5</xdr:col>
      <xdr:colOff>19050</xdr:colOff>
      <xdr:row>2</xdr:row>
      <xdr:rowOff>228600</xdr:rowOff>
    </xdr:from>
    <xdr:to>
      <xdr:col>5</xdr:col>
      <xdr:colOff>5447850</xdr:colOff>
      <xdr:row>2</xdr:row>
      <xdr:rowOff>1773000</xdr:rowOff>
    </xdr:to>
    <mc:AlternateContent xmlns:mc="http://schemas.openxmlformats.org/markup-compatibility/2006">
      <mc:Choice xmlns:a14="http://schemas.microsoft.com/office/drawing/2010/main" Requires="a14">
        <xdr:graphicFrame macro="">
          <xdr:nvGraphicFramePr>
            <xdr:cNvPr id="8" name="Sous-catégorie">
              <a:extLst>
                <a:ext uri="{FF2B5EF4-FFF2-40B4-BE49-F238E27FC236}">
                  <a16:creationId xmlns:a16="http://schemas.microsoft.com/office/drawing/2014/main" id="{C1031A56-8D89-4982-B2EC-A492C6E9CCBC}"/>
                </a:ext>
              </a:extLst>
            </xdr:cNvPr>
            <xdr:cNvGraphicFramePr/>
          </xdr:nvGraphicFramePr>
          <xdr:xfrm>
            <a:off x="0" y="0"/>
            <a:ext cx="0" cy="0"/>
          </xdr:xfrm>
          <a:graphic>
            <a:graphicData uri="http://schemas.microsoft.com/office/drawing/2010/slicer">
              <sle:slicer xmlns:sle="http://schemas.microsoft.com/office/drawing/2010/slicer" name="sous-catégorie"/>
            </a:graphicData>
          </a:graphic>
        </xdr:graphicFrame>
      </mc:Choice>
      <mc:Fallback>
        <xdr:sp macro="" textlink="">
          <xdr:nvSpPr>
            <xdr:cNvPr id="0" name=""/>
            <xdr:cNvSpPr>
              <a:spLocks noTextEdit="1"/>
            </xdr:cNvSpPr>
          </xdr:nvSpPr>
          <xdr:spPr>
            <a:xfrm>
              <a:off x="8515350" y="4476750"/>
              <a:ext cx="5428800" cy="1544400"/>
            </a:xfrm>
            <a:prstGeom prst="rect">
              <a:avLst/>
            </a:prstGeom>
            <a:solidFill>
              <a:prstClr val="white"/>
            </a:solidFill>
            <a:ln w="1">
              <a:solidFill>
                <a:prstClr val="green"/>
              </a:solidFill>
            </a:ln>
          </xdr:spPr>
          <xdr:txBody>
            <a:bodyPr vertOverflow="clip" horzOverflow="clip"/>
            <a:lstStyle/>
            <a:p>
              <a:r>
                <a:rPr lang="fr-FR" sz="1100"/>
                <a:t>Cette forme représente un segment. Les segments sont pris en charge dans Excel 2010 ou version ultérieure.
En revanche, si la forme a été modifiée dans une version précédente d’Excel, ou si le classeur a été enregistré dans Excel 2003 ou une version précédente, vous ne pouvez pas utiliser le segment.</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dmin" refreshedDate="43619.473668865743" missingItemsLimit="0" createdVersion="5" refreshedVersion="6" minRefreshableVersion="3" recordCount="20" xr:uid="{00000000-000A-0000-FFFF-FFFF00000000}">
  <cacheSource type="worksheet">
    <worksheetSource name="Dépenses"/>
  </cacheSource>
  <cacheFields count="5">
    <cacheField name="date" numFmtId="14">
      <sharedItems containsSemiMixedTypes="0" containsNonDate="0" containsDate="1" containsString="0" minDate="2019-03-02T00:00:00" maxDate="2019-08-02T00:00:00" count="10">
        <d v="2019-03-02T00:00:00"/>
        <d v="2019-03-04T00:00:00"/>
        <d v="2019-03-06T00:00:00"/>
        <d v="2019-04-02T00:00:00"/>
        <d v="2019-04-04T00:00:00"/>
        <d v="2019-04-06T00:00:00"/>
        <d v="2019-05-01T00:00:00"/>
        <d v="2019-06-01T00:00:00"/>
        <d v="2019-07-01T00:00:00"/>
        <d v="2019-08-01T00:00:00"/>
      </sharedItems>
      <fieldGroup base="0">
        <rangePr groupBy="months" startDate="2019-03-02T00:00:00" endDate="2019-08-02T00:00:00"/>
        <groupItems count="14">
          <s v="&lt;02/03/2019"/>
          <s v="janv"/>
          <s v="févr"/>
          <s v="mars"/>
          <s v="avr"/>
          <s v="mai"/>
          <s v="juin"/>
          <s v="juil"/>
          <s v="août"/>
          <s v="sept"/>
          <s v="oct"/>
          <s v="nov"/>
          <s v="déc"/>
          <s v="&gt;02/08/2019"/>
        </groupItems>
      </fieldGroup>
    </cacheField>
    <cacheField name="catégorie" numFmtId="0">
      <sharedItems count="4">
        <s v="Logement"/>
        <s v="Loisirs"/>
        <s v="Quotidien"/>
        <s v="Transport"/>
      </sharedItems>
    </cacheField>
    <cacheField name="sous-catégorie" numFmtId="0">
      <sharedItems count="12">
        <s v="Internet"/>
        <s v="Téléphone fixe"/>
        <s v="Électricité"/>
        <s v="Salle de sport"/>
        <s v="Habillement"/>
        <s v="Pass métro"/>
        <s v="Carburant"/>
        <s v="Coiffeur"/>
        <s v="Thé/Café"/>
        <s v="Bonbons/Sucreries"/>
        <s v="Lentilles de contact"/>
        <s v="Cinéma"/>
      </sharedItems>
    </cacheField>
    <cacheField name="montant" numFmtId="44">
      <sharedItems containsSemiMixedTypes="0" containsString="0" containsNumber="1" minValue="2.75" maxValue="62"/>
    </cacheField>
    <cacheField name="note" numFmtId="0">
      <sharedItems containsBlank="1"/>
    </cacheField>
  </cacheFields>
  <extLst>
    <ext xmlns:x14="http://schemas.microsoft.com/office/spreadsheetml/2009/9/main" uri="{725AE2AE-9491-48be-B2B4-4EB974FC3084}">
      <x14:pivotCacheDefinition pivotCacheId="2"/>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0">
  <r>
    <x v="0"/>
    <x v="0"/>
    <x v="0"/>
    <n v="29"/>
    <m/>
  </r>
  <r>
    <x v="0"/>
    <x v="0"/>
    <x v="1"/>
    <n v="39"/>
    <m/>
  </r>
  <r>
    <x v="1"/>
    <x v="0"/>
    <x v="2"/>
    <n v="62"/>
    <m/>
  </r>
  <r>
    <x v="1"/>
    <x v="1"/>
    <x v="3"/>
    <n v="29"/>
    <m/>
  </r>
  <r>
    <x v="2"/>
    <x v="2"/>
    <x v="4"/>
    <n v="42"/>
    <m/>
  </r>
  <r>
    <x v="2"/>
    <x v="3"/>
    <x v="5"/>
    <n v="21"/>
    <s v="Pass Mars"/>
  </r>
  <r>
    <x v="3"/>
    <x v="3"/>
    <x v="6"/>
    <n v="54"/>
    <m/>
  </r>
  <r>
    <x v="3"/>
    <x v="2"/>
    <x v="7"/>
    <n v="12"/>
    <m/>
  </r>
  <r>
    <x v="3"/>
    <x v="2"/>
    <x v="8"/>
    <n v="12"/>
    <m/>
  </r>
  <r>
    <x v="3"/>
    <x v="2"/>
    <x v="9"/>
    <n v="2.75"/>
    <m/>
  </r>
  <r>
    <x v="4"/>
    <x v="0"/>
    <x v="0"/>
    <n v="29"/>
    <m/>
  </r>
  <r>
    <x v="4"/>
    <x v="0"/>
    <x v="1"/>
    <n v="39"/>
    <m/>
  </r>
  <r>
    <x v="4"/>
    <x v="0"/>
    <x v="2"/>
    <n v="62"/>
    <m/>
  </r>
  <r>
    <x v="4"/>
    <x v="2"/>
    <x v="10"/>
    <n v="29"/>
    <m/>
  </r>
  <r>
    <x v="5"/>
    <x v="2"/>
    <x v="4"/>
    <n v="42"/>
    <m/>
  </r>
  <r>
    <x v="5"/>
    <x v="3"/>
    <x v="5"/>
    <n v="21"/>
    <s v="Pass Avril"/>
  </r>
  <r>
    <x v="6"/>
    <x v="3"/>
    <x v="6"/>
    <n v="54"/>
    <m/>
  </r>
  <r>
    <x v="7"/>
    <x v="2"/>
    <x v="7"/>
    <n v="12"/>
    <m/>
  </r>
  <r>
    <x v="8"/>
    <x v="1"/>
    <x v="11"/>
    <n v="21"/>
    <s v="Soirée grands classiques"/>
  </r>
  <r>
    <x v="9"/>
    <x v="2"/>
    <x v="9"/>
    <n v="2.75"/>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DonnéesDépensesPersonnelles" cacheId="0" applyNumberFormats="0" applyBorderFormats="0" applyFontFormats="0" applyPatternFormats="0" applyAlignmentFormats="0" applyWidthHeightFormats="1" dataCaption="Values" updatedVersion="6" minRefreshableVersion="3" useAutoFormatting="1" itemPrintTitles="1" createdVersion="4" indent="0" outline="1" outlineData="1" multipleFieldFilters="0" chartFormat="10">
  <location ref="B3:C21" firstHeaderRow="1" firstDataRow="1" firstDataCol="1"/>
  <pivotFields count="5">
    <pivotField axis="axisRow" showAll="0">
      <items count="15">
        <item x="0"/>
        <item x="1"/>
        <item x="2"/>
        <item x="3"/>
        <item x="4"/>
        <item x="5"/>
        <item x="6"/>
        <item x="7"/>
        <item x="8"/>
        <item x="9"/>
        <item x="10"/>
        <item x="11"/>
        <item x="12"/>
        <item x="13"/>
        <item t="default"/>
      </items>
    </pivotField>
    <pivotField axis="axisRow" showAll="0">
      <items count="5">
        <item x="0"/>
        <item x="1"/>
        <item x="2"/>
        <item x="3"/>
        <item t="default"/>
      </items>
    </pivotField>
    <pivotField showAll="0">
      <items count="13">
        <item x="9"/>
        <item x="6"/>
        <item x="11"/>
        <item x="7"/>
        <item x="2"/>
        <item x="4"/>
        <item x="0"/>
        <item x="10"/>
        <item x="5"/>
        <item x="3"/>
        <item x="1"/>
        <item x="8"/>
        <item t="default"/>
      </items>
    </pivotField>
    <pivotField dataField="1" numFmtId="164" showAll="0"/>
    <pivotField showAll="0"/>
  </pivotFields>
  <rowFields count="2">
    <field x="0"/>
    <field x="1"/>
  </rowFields>
  <rowItems count="18">
    <i>
      <x v="3"/>
    </i>
    <i r="1">
      <x/>
    </i>
    <i r="1">
      <x v="1"/>
    </i>
    <i r="1">
      <x v="2"/>
    </i>
    <i r="1">
      <x v="3"/>
    </i>
    <i>
      <x v="4"/>
    </i>
    <i r="1">
      <x/>
    </i>
    <i r="1">
      <x v="2"/>
    </i>
    <i r="1">
      <x v="3"/>
    </i>
    <i>
      <x v="5"/>
    </i>
    <i r="1">
      <x v="3"/>
    </i>
    <i>
      <x v="6"/>
    </i>
    <i r="1">
      <x v="2"/>
    </i>
    <i>
      <x v="7"/>
    </i>
    <i r="1">
      <x v="1"/>
    </i>
    <i>
      <x v="8"/>
    </i>
    <i r="1">
      <x v="2"/>
    </i>
    <i t="grand">
      <x/>
    </i>
  </rowItems>
  <colItems count="1">
    <i/>
  </colItems>
  <dataFields count="1">
    <dataField name="Somme de montant" fld="3" baseField="0" baseItem="0"/>
  </dataFields>
  <formats count="7">
    <format dxfId="18">
      <pivotArea type="all" dataOnly="0" outline="0" fieldPosition="0"/>
    </format>
    <format dxfId="17">
      <pivotArea outline="0" collapsedLevelsAreSubtotals="1" fieldPosition="0"/>
    </format>
    <format dxfId="16">
      <pivotArea field="0" type="button" dataOnly="0" labelOnly="1" outline="0" axis="axisRow" fieldPosition="0"/>
    </format>
    <format dxfId="15">
      <pivotArea dataOnly="0" labelOnly="1" outline="0" axis="axisValues" fieldPosition="0"/>
    </format>
    <format dxfId="14">
      <pivotArea dataOnly="0" labelOnly="1" fieldPosition="0">
        <references count="1">
          <reference field="0" count="6">
            <x v="3"/>
            <x v="4"/>
            <x v="5"/>
            <x v="6"/>
            <x v="7"/>
            <x v="8"/>
          </reference>
        </references>
      </pivotArea>
    </format>
    <format dxfId="13">
      <pivotArea dataOnly="0" labelOnly="1" grandRow="1" outline="0" fieldPosition="0"/>
    </format>
    <format dxfId="12">
      <pivotArea dataOnly="0" labelOnly="1" outline="0" axis="axisValues" fieldPosition="0"/>
    </format>
  </formats>
  <chartFormats count="1">
    <chartFormat chart="2" format="4" series="1">
      <pivotArea type="data" outline="0" fieldPosition="0">
        <references count="1">
          <reference field="4294967294" count="1" selected="0">
            <x v="0"/>
          </reference>
        </references>
      </pivotArea>
    </chartFormat>
  </chartFormat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altText="Données dépenses personnelles" altTextSummary="Source des données du graphique croisé dynamique pour les dépenses totales mensuelles, regroupées par catégorie. "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_date" xr10:uid="{2786E446-B110-40F8-93AC-9EEB7A62C4A8}" sourceName="date">
  <pivotTables>
    <pivotTable tabId="4" name="DonnéesDépensesPersonnelles"/>
  </pivotTables>
  <data>
    <tabular pivotCacheId="2" showMissing="0">
      <items count="14">
        <i x="3" s="1"/>
        <i x="4" s="1"/>
        <i x="5" s="1"/>
        <i x="6" s="1"/>
        <i x="7" s="1"/>
        <i x="8" s="1"/>
        <i x="1" s="1" nd="1"/>
        <i x="2" s="1" nd="1"/>
        <i x="9" s="1" nd="1"/>
        <i x="10" s="1" nd="1"/>
        <i x="11" s="1" nd="1"/>
        <i x="12" s="1" nd="1"/>
        <i x="0" s="1" nd="1"/>
        <i x="13" s="1" nd="1"/>
      </items>
    </tabular>
  </data>
  <extLst>
    <x:ext xmlns:x15="http://schemas.microsoft.com/office/spreadsheetml/2010/11/main" uri="{470722E0-AACD-4C17-9CDC-17EF765DBC7E}">
      <x15:slicerCacheHideItemsWithNoData/>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_catégorie" xr10:uid="{C84FBA8C-8F4C-4922-920C-55A8343292AE}" sourceName="catégorie">
  <pivotTables>
    <pivotTable tabId="4" name="DonnéesDépensesPersonnelles"/>
  </pivotTables>
  <data>
    <tabular pivotCacheId="2" showMissing="0">
      <items count="4">
        <i x="0" s="1"/>
        <i x="1" s="1"/>
        <i x="2" s="1"/>
        <i x="3" s="1"/>
      </items>
    </tabular>
  </data>
  <extLst>
    <x:ext xmlns:x15="http://schemas.microsoft.com/office/spreadsheetml/2010/11/main" uri="{470722E0-AACD-4C17-9CDC-17EF765DBC7E}">
      <x15:slicerCacheHideItemsWithNoData/>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_sous_catégorie" xr10:uid="{11595409-4DBA-4D2D-8187-65D33472DD28}" sourceName="sous-catégorie">
  <pivotTables>
    <pivotTable tabId="4" name="DonnéesDépensesPersonnelles"/>
  </pivotTables>
  <data>
    <tabular pivotCacheId="2" showMissing="0">
      <items count="12">
        <i x="9" s="1"/>
        <i x="6" s="1"/>
        <i x="11" s="1"/>
        <i x="7" s="1"/>
        <i x="2" s="1"/>
        <i x="4" s="1"/>
        <i x="0" s="1"/>
        <i x="10" s="1"/>
        <i x="5" s="1"/>
        <i x="3" s="1"/>
        <i x="1" s="1"/>
        <i x="8" s="1"/>
      </items>
    </tabular>
  </data>
  <extLs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date" xr10:uid="{472C8855-04DF-413E-B193-1A0641E00903}" cache="Segment_date" caption="date" columnCount="3" style="Segment Dépenses personn..." rowHeight="183600"/>
  <slicer name="catégorie" xr10:uid="{40A7C4BF-AFCE-4180-BD85-464C807C8636}" cache="Segment_catégorie" caption="catégorie" columnCount="2" style="Segment Dépenses personn..." rowHeight="183600"/>
  <slicer name="sous-catégorie" xr10:uid="{D808AD8E-A47E-4A90-BDF1-3D21B29BB1B0}" cache="Segment_sous_catégorie" caption="sous-catégorie" columnCount="4" style="Segment Dépenses personn..." rowHeight="1836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0000000}" name="Dépenses" displayName="Dépenses" ref="B2:F22" headerRowDxfId="11" dataDxfId="10">
  <autoFilter ref="B2:F22" xr:uid="{00000000-0009-0000-0100-00000C000000}"/>
  <sortState xmlns:xlrd2="http://schemas.microsoft.com/office/spreadsheetml/2017/richdata2" ref="B3:F22">
    <sortCondition ref="B2:B22"/>
  </sortState>
  <tableColumns count="5">
    <tableColumn id="1" xr3:uid="{00000000-0010-0000-0000-000001000000}" name="date" totalsRowLabel="Total" dataDxfId="8" totalsRowDxfId="9" dataCellStyle="Date"/>
    <tableColumn id="2" xr3:uid="{00000000-0010-0000-0000-000002000000}" name="catégorie" dataDxfId="6" totalsRowDxfId="7"/>
    <tableColumn id="3" xr3:uid="{00000000-0010-0000-0000-000003000000}" name="sous-catégorie" dataDxfId="4" totalsRowDxfId="5"/>
    <tableColumn id="6" xr3:uid="{00000000-0010-0000-0000-000006000000}" name="montant" dataDxfId="2" totalsRowDxfId="3" dataCellStyle="Monétaire"/>
    <tableColumn id="4" xr3:uid="{00000000-0010-0000-0000-000004000000}" name="note" totalsRowFunction="count" dataDxfId="0" totalsRowDxfId="1"/>
  </tableColumns>
  <tableStyleInfo name="Journal des dépenses" showFirstColumn="0" showLastColumn="0" showRowStripes="1" showColumnStripes="0"/>
  <extLst>
    <ext xmlns:x14="http://schemas.microsoft.com/office/spreadsheetml/2009/9/main" uri="{504A1905-F514-4f6f-8877-14C23A59335A}">
      <x14:table altTextSummary="Entrez la date, la catégorie, la sous-catégorie, la quantité et les notes dans ce tableau"/>
    </ext>
  </extLst>
</table>
</file>

<file path=xl/theme/theme1.xml><?xml version="1.0" encoding="utf-8"?>
<a:theme xmlns:a="http://schemas.openxmlformats.org/drawingml/2006/main" name="Office Theme">
  <a:themeElements>
    <a:clrScheme name="Personal Expense Calculator">
      <a:dk1>
        <a:sysClr val="windowText" lastClr="000000"/>
      </a:dk1>
      <a:lt1>
        <a:sysClr val="window" lastClr="FFFFFF"/>
      </a:lt1>
      <a:dk2>
        <a:srgbClr val="1D3641"/>
      </a:dk2>
      <a:lt2>
        <a:srgbClr val="F9FAF5"/>
      </a:lt2>
      <a:accent1>
        <a:srgbClr val="759AA5"/>
      </a:accent1>
      <a:accent2>
        <a:srgbClr val="F56B12"/>
      </a:accent2>
      <a:accent3>
        <a:srgbClr val="99987F"/>
      </a:accent3>
      <a:accent4>
        <a:srgbClr val="90AC97"/>
      </a:accent4>
      <a:accent5>
        <a:srgbClr val="CFC60D"/>
      </a:accent5>
      <a:accent6>
        <a:srgbClr val="B9AB6F"/>
      </a:accent6>
      <a:hlink>
        <a:srgbClr val="66AACD"/>
      </a:hlink>
      <a:folHlink>
        <a:srgbClr val="809DB3"/>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3"/>
    <pageSetUpPr autoPageBreaks="0"/>
  </sheetPr>
  <dimension ref="B1:F3"/>
  <sheetViews>
    <sheetView showGridLines="0" tabSelected="1" zoomScaleNormal="100" workbookViewId="0"/>
  </sheetViews>
  <sheetFormatPr baseColWidth="10" defaultColWidth="6" defaultRowHeight="15" customHeight="1" x14ac:dyDescent="0.2"/>
  <cols>
    <col min="1" max="1" width="2.625" style="2" customWidth="1"/>
    <col min="2" max="2" width="17" style="2" customWidth="1"/>
    <col min="3" max="3" width="39.375" style="2" customWidth="1"/>
    <col min="4" max="4" width="33.125" style="2" customWidth="1"/>
    <col min="5" max="5" width="19.375" style="2" customWidth="1"/>
    <col min="6" max="6" width="74.5" style="2" customWidth="1"/>
    <col min="7" max="7" width="2.625" style="2" customWidth="1"/>
    <col min="8" max="16384" width="6" style="2"/>
  </cols>
  <sheetData>
    <row r="1" spans="2:6" ht="63" customHeight="1" thickBot="1" x14ac:dyDescent="0.25">
      <c r="B1" s="14" t="s">
        <v>0</v>
      </c>
      <c r="C1" s="14"/>
      <c r="D1" s="14"/>
      <c r="E1" s="14"/>
      <c r="F1" s="3" t="s">
        <v>4</v>
      </c>
    </row>
    <row r="2" spans="2:6" ht="272.10000000000002" customHeight="1" thickTop="1" x14ac:dyDescent="0.2">
      <c r="B2" s="13" t="s">
        <v>1</v>
      </c>
      <c r="C2" s="13"/>
      <c r="D2" s="13"/>
      <c r="E2" s="13"/>
      <c r="F2" s="13"/>
    </row>
    <row r="3" spans="2:6" ht="142.5" customHeight="1" x14ac:dyDescent="0.2">
      <c r="B3" s="13" t="s">
        <v>2</v>
      </c>
      <c r="C3" s="13"/>
      <c r="D3" s="13" t="s">
        <v>3</v>
      </c>
      <c r="E3" s="13"/>
      <c r="F3" s="5" t="s">
        <v>5</v>
      </c>
    </row>
  </sheetData>
  <sheetProtection selectLockedCells="1" pivotTables="0" selectUnlockedCells="1"/>
  <mergeCells count="4">
    <mergeCell ref="B2:F2"/>
    <mergeCell ref="B1:E1"/>
    <mergeCell ref="B3:C3"/>
    <mergeCell ref="D3:E3"/>
  </mergeCells>
  <dataValidations count="3">
    <dataValidation allowBlank="1" showInputMessage="1" showErrorMessage="1" prompt="Créez un calculateur de dépenses personnelles dans ce classeur. Le graphique croisé dynamique présentant les dépenses par catégorie et par mois figure dans la cellule B2. Sélectionnez la cellule F1 pour accéder à la feuille de calcul Journal des dépenses" sqref="A1" xr:uid="{00000000-0002-0000-0000-000000000000}"/>
    <dataValidation allowBlank="1" showInputMessage="1" showErrorMessage="1" prompt="Cette cellule contient le titre de la feuille de calcul. Le graphique croisé dynamique Dépenses personnelles se trouve dans la cellule ci-dessous. Le lien de navigation vers la feuille de calcul Journal des dépenses figure dans la cellule à droite." sqref="B1:E1" xr:uid="{00000000-0002-0000-0000-000001000000}"/>
    <dataValidation allowBlank="1" showInputMessage="1" showErrorMessage="1" prompt="Un lien de navigation vers la feuille de calcul Journal des dépenses figure dans cette cellule." sqref="F1" xr:uid="{00000000-0002-0000-0000-000002000000}"/>
  </dataValidations>
  <hyperlinks>
    <hyperlink ref="F1" location="'Journal des dépenses'!A1" tooltip="Sélectionnez ce lien pour accéder à la feuille de calcul Journal des dépenses" display="to expense log &gt;" xr:uid="{00000000-0004-0000-0000-000000000000}"/>
  </hyperlinks>
  <pageMargins left="0.7" right="0.7" top="0.75" bottom="0.75" header="0.3" footer="0.3"/>
  <pageSetup paperSize="9" fitToHeight="0" orientation="portrait" r:id="rId1"/>
  <drawing r:id="rId2"/>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4"/>
    <pageSetUpPr autoPageBreaks="0"/>
  </sheetPr>
  <dimension ref="A1:F22"/>
  <sheetViews>
    <sheetView showGridLines="0" zoomScaleNormal="100" workbookViewId="0"/>
  </sheetViews>
  <sheetFormatPr baseColWidth="10" defaultColWidth="9" defaultRowHeight="30" customHeight="1" x14ac:dyDescent="0.2"/>
  <cols>
    <col min="1" max="1" width="2.625" customWidth="1"/>
    <col min="2" max="2" width="17" customWidth="1"/>
    <col min="3" max="3" width="25" customWidth="1"/>
    <col min="4" max="4" width="23" customWidth="1"/>
    <col min="5" max="5" width="13" customWidth="1"/>
    <col min="6" max="6" width="38" customWidth="1"/>
    <col min="7" max="7" width="2.625" customWidth="1"/>
  </cols>
  <sheetData>
    <row r="1" spans="1:6" s="2" customFormat="1" ht="63" customHeight="1" thickBot="1" x14ac:dyDescent="0.25">
      <c r="B1" s="14" t="s">
        <v>6</v>
      </c>
      <c r="C1" s="14"/>
      <c r="D1" s="14"/>
      <c r="E1" s="14"/>
      <c r="F1" s="3" t="s">
        <v>27</v>
      </c>
    </row>
    <row r="2" spans="1:6" s="2" customFormat="1" ht="30" customHeight="1" thickTop="1" x14ac:dyDescent="0.2">
      <c r="A2"/>
      <c r="B2" s="1" t="s">
        <v>7</v>
      </c>
      <c r="C2" s="1" t="s">
        <v>8</v>
      </c>
      <c r="D2" s="1" t="s">
        <v>13</v>
      </c>
      <c r="E2" s="12" t="s">
        <v>26</v>
      </c>
      <c r="F2" s="1" t="s">
        <v>28</v>
      </c>
    </row>
    <row r="3" spans="1:6" s="2" customFormat="1" ht="30" customHeight="1" x14ac:dyDescent="0.2">
      <c r="B3" s="7">
        <f ca="1">DATE(YEAR(TODAY()),3,2)</f>
        <v>43526</v>
      </c>
      <c r="C3" s="4" t="s">
        <v>9</v>
      </c>
      <c r="D3" s="4" t="s">
        <v>14</v>
      </c>
      <c r="E3" s="6">
        <v>29</v>
      </c>
      <c r="F3" s="4"/>
    </row>
    <row r="4" spans="1:6" s="2" customFormat="1" ht="30" customHeight="1" x14ac:dyDescent="0.2">
      <c r="B4" s="7">
        <f t="shared" ref="B4" ca="1" si="0">DATE(YEAR(TODAY()),3,2)</f>
        <v>43526</v>
      </c>
      <c r="C4" s="4" t="s">
        <v>9</v>
      </c>
      <c r="D4" s="4" t="s">
        <v>15</v>
      </c>
      <c r="E4" s="6">
        <v>39</v>
      </c>
      <c r="F4" s="4"/>
    </row>
    <row r="5" spans="1:6" s="2" customFormat="1" ht="30" customHeight="1" x14ac:dyDescent="0.2">
      <c r="B5" s="7">
        <f ca="1">DATE(YEAR(TODAY()),3,4)</f>
        <v>43528</v>
      </c>
      <c r="C5" s="4" t="s">
        <v>9</v>
      </c>
      <c r="D5" s="4" t="s">
        <v>16</v>
      </c>
      <c r="E5" s="6">
        <v>62</v>
      </c>
      <c r="F5" s="4"/>
    </row>
    <row r="6" spans="1:6" s="2" customFormat="1" ht="30" customHeight="1" x14ac:dyDescent="0.2">
      <c r="B6" s="7">
        <f ca="1">DATE(YEAR(TODAY()),3,4)</f>
        <v>43528</v>
      </c>
      <c r="C6" s="4" t="s">
        <v>10</v>
      </c>
      <c r="D6" s="4" t="s">
        <v>17</v>
      </c>
      <c r="E6" s="6">
        <v>29</v>
      </c>
      <c r="F6" s="4"/>
    </row>
    <row r="7" spans="1:6" s="2" customFormat="1" ht="30" customHeight="1" x14ac:dyDescent="0.2">
      <c r="B7" s="7">
        <f ca="1">DATE(YEAR(TODAY()),3,6)</f>
        <v>43530</v>
      </c>
      <c r="C7" s="4" t="s">
        <v>11</v>
      </c>
      <c r="D7" s="4" t="s">
        <v>18</v>
      </c>
      <c r="E7" s="6">
        <v>42</v>
      </c>
      <c r="F7" s="4"/>
    </row>
    <row r="8" spans="1:6" s="2" customFormat="1" ht="30" customHeight="1" x14ac:dyDescent="0.2">
      <c r="B8" s="7">
        <f ca="1">DATE(YEAR(TODAY()),3,6)</f>
        <v>43530</v>
      </c>
      <c r="C8" s="4" t="s">
        <v>12</v>
      </c>
      <c r="D8" s="4" t="s">
        <v>19</v>
      </c>
      <c r="E8" s="6">
        <v>21</v>
      </c>
      <c r="F8" s="4" t="s">
        <v>29</v>
      </c>
    </row>
    <row r="9" spans="1:6" s="2" customFormat="1" ht="30" customHeight="1" x14ac:dyDescent="0.2">
      <c r="B9" s="7">
        <f ca="1">DATE(YEAR(TODAY()),4,2)</f>
        <v>43557</v>
      </c>
      <c r="C9" s="4" t="s">
        <v>12</v>
      </c>
      <c r="D9" s="4" t="s">
        <v>20</v>
      </c>
      <c r="E9" s="6">
        <v>54</v>
      </c>
      <c r="F9" s="4"/>
    </row>
    <row r="10" spans="1:6" s="2" customFormat="1" ht="30" customHeight="1" x14ac:dyDescent="0.2">
      <c r="B10" s="7">
        <f t="shared" ref="B10:B12" ca="1" si="1">DATE(YEAR(TODAY()),4,2)</f>
        <v>43557</v>
      </c>
      <c r="C10" s="4" t="s">
        <v>11</v>
      </c>
      <c r="D10" s="4" t="s">
        <v>21</v>
      </c>
      <c r="E10" s="6">
        <v>12</v>
      </c>
      <c r="F10" s="4"/>
    </row>
    <row r="11" spans="1:6" s="2" customFormat="1" ht="30" customHeight="1" x14ac:dyDescent="0.2">
      <c r="B11" s="7">
        <f t="shared" ca="1" si="1"/>
        <v>43557</v>
      </c>
      <c r="C11" s="4" t="s">
        <v>11</v>
      </c>
      <c r="D11" s="4" t="s">
        <v>22</v>
      </c>
      <c r="E11" s="6">
        <v>12</v>
      </c>
      <c r="F11" s="4"/>
    </row>
    <row r="12" spans="1:6" s="2" customFormat="1" ht="30" customHeight="1" x14ac:dyDescent="0.2">
      <c r="B12" s="7">
        <f t="shared" ca="1" si="1"/>
        <v>43557</v>
      </c>
      <c r="C12" s="4" t="s">
        <v>11</v>
      </c>
      <c r="D12" s="4" t="s">
        <v>23</v>
      </c>
      <c r="E12" s="6">
        <v>2.75</v>
      </c>
      <c r="F12" s="4"/>
    </row>
    <row r="13" spans="1:6" s="2" customFormat="1" ht="30" customHeight="1" x14ac:dyDescent="0.2">
      <c r="B13" s="7">
        <f ca="1">DATE(YEAR(TODAY()),4,4)</f>
        <v>43559</v>
      </c>
      <c r="C13" s="4" t="s">
        <v>9</v>
      </c>
      <c r="D13" s="4" t="s">
        <v>14</v>
      </c>
      <c r="E13" s="6">
        <v>29</v>
      </c>
      <c r="F13" s="4"/>
    </row>
    <row r="14" spans="1:6" s="2" customFormat="1" ht="30" customHeight="1" x14ac:dyDescent="0.2">
      <c r="B14" s="7">
        <f ca="1">DATE(YEAR(TODAY()),4,4)</f>
        <v>43559</v>
      </c>
      <c r="C14" s="4" t="s">
        <v>9</v>
      </c>
      <c r="D14" s="4" t="s">
        <v>15</v>
      </c>
      <c r="E14" s="6">
        <v>39</v>
      </c>
      <c r="F14" s="4"/>
    </row>
    <row r="15" spans="1:6" s="2" customFormat="1" ht="30" customHeight="1" x14ac:dyDescent="0.2">
      <c r="B15" s="7">
        <f ca="1">DATE(YEAR(TODAY()),4,4)</f>
        <v>43559</v>
      </c>
      <c r="C15" s="4" t="s">
        <v>9</v>
      </c>
      <c r="D15" s="4" t="s">
        <v>16</v>
      </c>
      <c r="E15" s="6">
        <v>62</v>
      </c>
      <c r="F15" s="4"/>
    </row>
    <row r="16" spans="1:6" s="2" customFormat="1" ht="30" customHeight="1" x14ac:dyDescent="0.2">
      <c r="B16" s="7">
        <f ca="1">DATE(YEAR(TODAY()),4,4)</f>
        <v>43559</v>
      </c>
      <c r="C16" s="4" t="s">
        <v>11</v>
      </c>
      <c r="D16" s="4" t="s">
        <v>24</v>
      </c>
      <c r="E16" s="6">
        <v>29</v>
      </c>
      <c r="F16" s="4"/>
    </row>
    <row r="17" spans="2:6" s="2" customFormat="1" ht="30" customHeight="1" x14ac:dyDescent="0.2">
      <c r="B17" s="7">
        <f ca="1">DATE(YEAR(TODAY()),4,6)</f>
        <v>43561</v>
      </c>
      <c r="C17" s="4" t="s">
        <v>11</v>
      </c>
      <c r="D17" s="4" t="s">
        <v>18</v>
      </c>
      <c r="E17" s="6">
        <v>42</v>
      </c>
      <c r="F17" s="4"/>
    </row>
    <row r="18" spans="2:6" s="2" customFormat="1" ht="30" customHeight="1" x14ac:dyDescent="0.2">
      <c r="B18" s="7">
        <f ca="1">DATE(YEAR(TODAY()),4,6)</f>
        <v>43561</v>
      </c>
      <c r="C18" s="4" t="s">
        <v>12</v>
      </c>
      <c r="D18" s="4" t="s">
        <v>19</v>
      </c>
      <c r="E18" s="6">
        <v>21</v>
      </c>
      <c r="F18" s="4" t="s">
        <v>30</v>
      </c>
    </row>
    <row r="19" spans="2:6" s="2" customFormat="1" ht="30" customHeight="1" x14ac:dyDescent="0.2">
      <c r="B19" s="7">
        <f ca="1">DATE(YEAR(TODAY()),5,1)</f>
        <v>43586</v>
      </c>
      <c r="C19" s="4" t="s">
        <v>12</v>
      </c>
      <c r="D19" s="4" t="s">
        <v>20</v>
      </c>
      <c r="E19" s="6">
        <v>54</v>
      </c>
      <c r="F19" s="4"/>
    </row>
    <row r="20" spans="2:6" s="2" customFormat="1" ht="30" customHeight="1" x14ac:dyDescent="0.2">
      <c r="B20" s="7">
        <f ca="1">DATE(YEAR(TODAY()),6,1)</f>
        <v>43617</v>
      </c>
      <c r="C20" s="4" t="s">
        <v>11</v>
      </c>
      <c r="D20" s="4" t="s">
        <v>21</v>
      </c>
      <c r="E20" s="6">
        <v>12</v>
      </c>
      <c r="F20" s="4"/>
    </row>
    <row r="21" spans="2:6" s="2" customFormat="1" ht="30" customHeight="1" x14ac:dyDescent="0.2">
      <c r="B21" s="7">
        <f ca="1">DATE(YEAR(TODAY()),7,1)</f>
        <v>43647</v>
      </c>
      <c r="C21" s="4" t="s">
        <v>10</v>
      </c>
      <c r="D21" s="4" t="s">
        <v>25</v>
      </c>
      <c r="E21" s="6">
        <v>21</v>
      </c>
      <c r="F21" s="4" t="s">
        <v>31</v>
      </c>
    </row>
    <row r="22" spans="2:6" s="2" customFormat="1" ht="30" customHeight="1" x14ac:dyDescent="0.2">
      <c r="B22" s="7">
        <f ca="1">DATE(YEAR(TODAY()),8,1)</f>
        <v>43678</v>
      </c>
      <c r="C22" s="4" t="s">
        <v>11</v>
      </c>
      <c r="D22" s="4" t="s">
        <v>23</v>
      </c>
      <c r="E22" s="6">
        <v>2.75</v>
      </c>
      <c r="F22" s="4"/>
    </row>
  </sheetData>
  <mergeCells count="1">
    <mergeCell ref="B1:E1"/>
  </mergeCells>
  <dataValidations count="10">
    <dataValidation type="date" operator="greaterThan" allowBlank="1" showInputMessage="1" showErrorMessage="1" sqref="B3:B22" xr:uid="{00000000-0002-0000-0100-000000000000}">
      <formula1>40544</formula1>
    </dataValidation>
    <dataValidation type="decimal" allowBlank="1" showInputMessage="1" showErrorMessage="1" sqref="E3:E22" xr:uid="{00000000-0002-0000-0100-000001000000}">
      <formula1>0</formula1>
      <formula2>100000</formula2>
    </dataValidation>
    <dataValidation allowBlank="1" showInputMessage="1" showErrorMessage="1" prompt="Créez un journal des dépenses dans cette feuille de calcul. Sélectionnez la cellule F1 pour accéder au tableau de bord. Entrez les détails des dépenses dans le tableau Dépenses." sqref="A1" xr:uid="{00000000-0002-0000-0100-000002000000}"/>
    <dataValidation allowBlank="1" showInputMessage="1" showErrorMessage="1" prompt="Cette cellule contient le titre de la feuille de calcul. Le lien de navigation vers la feuille de calcul Tableau de bord se trouve dans la cellule de droite. Entrez les détails dans le tableau ci-dessous" sqref="B1:E1" xr:uid="{00000000-0002-0000-0100-000003000000}"/>
    <dataValidation allowBlank="1" showInputMessage="1" showErrorMessage="1" prompt="Le lien de navigation vers la feuille de calcul Tableau de bord figure dans cette cellule" sqref="F1" xr:uid="{00000000-0002-0000-0100-000004000000}"/>
    <dataValidation allowBlank="1" showInputMessage="1" showErrorMessage="1" prompt="Entrez la date dans cette colonne sous ce titre. Utilisez les filtres des titres pour trouver des entrées spécifiques" sqref="B2" xr:uid="{00000000-0002-0000-0100-000005000000}"/>
    <dataValidation allowBlank="1" showInputMessage="1" showErrorMessage="1" prompt="Entrez une catégorie dans cette colonne sous ce titre" sqref="C2" xr:uid="{00000000-0002-0000-0100-000006000000}"/>
    <dataValidation allowBlank="1" showInputMessage="1" showErrorMessage="1" prompt="Entrez une sous-catégorie dans cette colonne sous ce titre." sqref="D2" xr:uid="{00000000-0002-0000-0100-000007000000}"/>
    <dataValidation allowBlank="1" showInputMessage="1" showErrorMessage="1" prompt="Entrez un montant dans cette colonne sous ce titre." sqref="E2" xr:uid="{00000000-0002-0000-0100-000008000000}"/>
    <dataValidation allowBlank="1" showInputMessage="1" showErrorMessage="1" prompt="Entrez une note dans cette colonne sous ce titre" sqref="F2" xr:uid="{00000000-0002-0000-0100-000009000000}"/>
  </dataValidations>
  <hyperlinks>
    <hyperlink ref="F1" location="'Tableau de bord'!A1" tooltip="Sélectionnez ce lien pour accéder à la feuille de calcul Tableau de bord" display="&lt; vers le tableau de bord" xr:uid="{00000000-0004-0000-0100-000000000000}"/>
  </hyperlinks>
  <pageMargins left="0.7" right="0.7" top="0.75" bottom="0.75" header="0.3" footer="0.3"/>
  <pageSetup paperSize="9" fitToHeight="0"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D21"/>
  <sheetViews>
    <sheetView workbookViewId="0"/>
  </sheetViews>
  <sheetFormatPr baseColWidth="10" defaultColWidth="8.625" defaultRowHeight="14.25" x14ac:dyDescent="0.2"/>
  <cols>
    <col min="1" max="1" width="2.875" style="2" customWidth="1"/>
    <col min="2" max="2" width="22.25" style="2" bestFit="1" customWidth="1"/>
    <col min="3" max="3" width="11.625" style="2" bestFit="1" customWidth="1"/>
    <col min="4" max="4" width="43.5" style="2" customWidth="1"/>
    <col min="5" max="5" width="2.625" style="2" customWidth="1"/>
    <col min="6" max="16384" width="8.625" style="2"/>
  </cols>
  <sheetData>
    <row r="1" spans="1:4" s="8" customFormat="1" ht="53.25" customHeight="1" thickBot="1" x14ac:dyDescent="0.25">
      <c r="A1" s="2"/>
      <c r="B1" s="15" t="s">
        <v>32</v>
      </c>
      <c r="C1" s="15"/>
      <c r="D1" s="15"/>
    </row>
    <row r="2" spans="1:4" ht="72.599999999999994" customHeight="1" thickTop="1" x14ac:dyDescent="0.2">
      <c r="B2" s="16" t="s">
        <v>33</v>
      </c>
      <c r="C2" s="16"/>
      <c r="D2" s="16"/>
    </row>
    <row r="3" spans="1:4" ht="28.5" x14ac:dyDescent="0.2">
      <c r="B3" s="2" t="s">
        <v>34</v>
      </c>
      <c r="C3" s="2" t="s">
        <v>42</v>
      </c>
    </row>
    <row r="4" spans="1:4" x14ac:dyDescent="0.2">
      <c r="B4" s="9" t="s">
        <v>36</v>
      </c>
      <c r="C4" s="10">
        <v>222</v>
      </c>
    </row>
    <row r="5" spans="1:4" x14ac:dyDescent="0.2">
      <c r="B5" s="11" t="s">
        <v>9</v>
      </c>
      <c r="C5" s="10">
        <v>130</v>
      </c>
    </row>
    <row r="6" spans="1:4" x14ac:dyDescent="0.2">
      <c r="B6" s="11" t="s">
        <v>10</v>
      </c>
      <c r="C6" s="10">
        <v>29</v>
      </c>
    </row>
    <row r="7" spans="1:4" x14ac:dyDescent="0.2">
      <c r="B7" s="11" t="s">
        <v>11</v>
      </c>
      <c r="C7" s="10">
        <v>42</v>
      </c>
    </row>
    <row r="8" spans="1:4" x14ac:dyDescent="0.2">
      <c r="B8" s="11" t="s">
        <v>12</v>
      </c>
      <c r="C8" s="10">
        <v>21</v>
      </c>
    </row>
    <row r="9" spans="1:4" x14ac:dyDescent="0.2">
      <c r="B9" s="9" t="s">
        <v>37</v>
      </c>
      <c r="C9" s="10">
        <v>302.75</v>
      </c>
    </row>
    <row r="10" spans="1:4" x14ac:dyDescent="0.2">
      <c r="B10" s="11" t="s">
        <v>9</v>
      </c>
      <c r="C10" s="10">
        <v>130</v>
      </c>
    </row>
    <row r="11" spans="1:4" x14ac:dyDescent="0.2">
      <c r="B11" s="11" t="s">
        <v>11</v>
      </c>
      <c r="C11" s="10">
        <v>97.75</v>
      </c>
    </row>
    <row r="12" spans="1:4" x14ac:dyDescent="0.2">
      <c r="B12" s="11" t="s">
        <v>12</v>
      </c>
      <c r="C12" s="10">
        <v>75</v>
      </c>
    </row>
    <row r="13" spans="1:4" x14ac:dyDescent="0.2">
      <c r="B13" s="9" t="s">
        <v>38</v>
      </c>
      <c r="C13" s="10">
        <v>54</v>
      </c>
    </row>
    <row r="14" spans="1:4" x14ac:dyDescent="0.2">
      <c r="B14" s="11" t="s">
        <v>12</v>
      </c>
      <c r="C14" s="10">
        <v>54</v>
      </c>
    </row>
    <row r="15" spans="1:4" x14ac:dyDescent="0.2">
      <c r="B15" s="9" t="s">
        <v>39</v>
      </c>
      <c r="C15" s="10">
        <v>12</v>
      </c>
    </row>
    <row r="16" spans="1:4" x14ac:dyDescent="0.2">
      <c r="B16" s="11" t="s">
        <v>11</v>
      </c>
      <c r="C16" s="10">
        <v>12</v>
      </c>
    </row>
    <row r="17" spans="2:3" x14ac:dyDescent="0.2">
      <c r="B17" s="9" t="s">
        <v>40</v>
      </c>
      <c r="C17" s="10">
        <v>21</v>
      </c>
    </row>
    <row r="18" spans="2:3" x14ac:dyDescent="0.2">
      <c r="B18" s="11" t="s">
        <v>10</v>
      </c>
      <c r="C18" s="10">
        <v>21</v>
      </c>
    </row>
    <row r="19" spans="2:3" x14ac:dyDescent="0.2">
      <c r="B19" s="9" t="s">
        <v>41</v>
      </c>
      <c r="C19" s="10">
        <v>2.75</v>
      </c>
    </row>
    <row r="20" spans="2:3" x14ac:dyDescent="0.2">
      <c r="B20" s="11" t="s">
        <v>11</v>
      </c>
      <c r="C20" s="10">
        <v>2.75</v>
      </c>
    </row>
    <row r="21" spans="2:3" x14ac:dyDescent="0.2">
      <c r="B21" s="9" t="s">
        <v>35</v>
      </c>
      <c r="C21" s="10">
        <v>614.5</v>
      </c>
    </row>
  </sheetData>
  <mergeCells count="2">
    <mergeCell ref="B1:D1"/>
    <mergeCell ref="B2:D2"/>
  </mergeCells>
  <dataValidations count="2">
    <dataValidation allowBlank="1" showInputMessage="1" showErrorMessage="1" prompt="La feuille de calcul masquée contient la source des données du tableau croisé dynamique. Ne la supprimez pas. La suppression de cette feuille de calcul perturbera les données du tableau de bord" sqref="A1" xr:uid="{00000000-0002-0000-0200-000000000000}"/>
    <dataValidation allowBlank="1" showInputMessage="1" showErrorMessage="1" prompt="Cette cellule contient le titre de la feuille de calcul. La source des données du graphique croisé dynamique commence à la cellule B3" sqref="B1:D1" xr:uid="{00000000-0002-0000-0200-000001000000}"/>
  </dataValidation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Feuilles de calcul</vt:lpstr>
      </vt:variant>
      <vt:variant>
        <vt:i4>3</vt:i4>
      </vt:variant>
      <vt:variant>
        <vt:lpstr>Plages nommées</vt:lpstr>
      </vt:variant>
      <vt:variant>
        <vt:i4>1</vt:i4>
      </vt:variant>
    </vt:vector>
  </HeadingPairs>
  <TitlesOfParts>
    <vt:vector size="4" baseType="lpstr">
      <vt:lpstr>Tableau de bord</vt:lpstr>
      <vt:lpstr>Journal des dépenses</vt:lpstr>
      <vt:lpstr>Données dépenses personnelles</vt:lpstr>
      <vt:lpstr>'Journal des dépenses'!Impression_des_titres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2017-12-01T05:18:39Z</dcterms:created>
  <dcterms:modified xsi:type="dcterms:W3CDTF">2019-06-04T03:46:03Z</dcterms:modified>
</cp:coreProperties>
</file>