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mc:AlternateContent xmlns:mc="http://schemas.openxmlformats.org/markup-compatibility/2006">
    <mc:Choice Requires="x15">
      <x15ac:absPath xmlns:x15ac="http://schemas.microsoft.com/office/spreadsheetml/2010/11/ac" url="C:\Users\admin\Desktop\"/>
    </mc:Choice>
  </mc:AlternateContent>
  <xr:revisionPtr revIDLastSave="0" documentId="12_ncr:500000_{526B0DD3-BE55-4D14-BC48-187771C29EFA}" xr6:coauthVersionLast="32" xr6:coauthVersionMax="32" xr10:uidLastSave="{00000000-0000-0000-0000-000000000000}"/>
  <bookViews>
    <workbookView xWindow="0" yWindow="0" windowWidth="28800" windowHeight="11760" xr2:uid="{00000000-000D-0000-FFFF-FFFF00000000}"/>
  </bookViews>
  <sheets>
    <sheet name="Budget du club universitaire" sheetId="1" r:id="rId1"/>
  </sheets>
  <calcPr calcId="162913"/>
</workbook>
</file>

<file path=xl/calcChain.xml><?xml version="1.0" encoding="utf-8"?>
<calcChain xmlns="http://schemas.openxmlformats.org/spreadsheetml/2006/main">
  <c r="C3" i="1" l="1"/>
  <c r="C4" i="1" l="1"/>
  <c r="F4" i="1" s="1"/>
  <c r="H2" i="1" l="1"/>
</calcChain>
</file>

<file path=xl/sharedStrings.xml><?xml version="1.0" encoding="utf-8"?>
<sst xmlns="http://schemas.openxmlformats.org/spreadsheetml/2006/main" count="19" uniqueCount="17">
  <si>
    <t>Budget du club universitaire</t>
  </si>
  <si>
    <t>Coût du voyage :</t>
  </si>
  <si>
    <t>Revenus :</t>
  </si>
  <si>
    <t>Dépenses :</t>
  </si>
  <si>
    <t>Revenus annuels</t>
  </si>
  <si>
    <t>Cotisations</t>
  </si>
  <si>
    <t>Collectes de fonds</t>
  </si>
  <si>
    <t>Dons</t>
  </si>
  <si>
    <t>Autres</t>
  </si>
  <si>
    <t>Montant</t>
  </si>
  <si>
    <t>L’histogramme groupé montrant les revenus annuels figure dans cette cellule. Entrez les détails des dépenses annuelles dans le tableau situé à droite.</t>
  </si>
  <si>
    <t>Montant nécessaire :</t>
  </si>
  <si>
    <t>Dépenses annuelles</t>
  </si>
  <si>
    <t>Papier pour les prospectus</t>
  </si>
  <si>
    <t>Publicité</t>
  </si>
  <si>
    <t>Décorations</t>
  </si>
  <si>
    <t>L’histogramme groupé montrant les dépenses annuelles figure dans cette cellule.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</si>
</sst>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9" formatCode="#,##0\ &quot;€&quot;"/>
  </numFmts>
  <fonts count="10" x14ac:knownFonts="1">
    <font>
      <sz val="11"/>
      <color theme="1" tint="0.34998626667073579"/>
      <name val="Arial"/>
      <family val="2"/>
      <scheme val="minor"/>
    </font>
    <font>
      <b/>
      <sz val="11"/>
      <color theme="3"/>
      <name val="Arial"/>
      <family val="2"/>
      <scheme val="minor"/>
    </font>
    <font>
      <sz val="18"/>
      <color theme="0"/>
      <name val="Arial"/>
      <family val="2"/>
      <scheme val="minor"/>
    </font>
    <font>
      <sz val="32"/>
      <color theme="0"/>
      <name val="Trebuchet MS"/>
      <family val="2"/>
      <scheme val="major"/>
    </font>
    <font>
      <sz val="18"/>
      <color theme="0"/>
      <name val="Trebuchet MS"/>
      <family val="2"/>
      <scheme val="major"/>
    </font>
    <font>
      <sz val="11"/>
      <color theme="1" tint="0.34998626667073579"/>
      <name val="Trebuchet MS"/>
      <family val="2"/>
      <scheme val="major"/>
    </font>
    <font>
      <sz val="12"/>
      <color theme="0"/>
      <name val="Trebuchet MS"/>
      <family val="2"/>
      <scheme val="major"/>
    </font>
    <font>
      <sz val="28"/>
      <color theme="4"/>
      <name val="Arial"/>
      <family val="2"/>
      <scheme val="minor"/>
    </font>
    <font>
      <sz val="11"/>
      <color theme="1" tint="0.34998626667073579"/>
      <name val="Arial"/>
      <family val="2"/>
      <scheme val="minor"/>
    </font>
    <font>
      <sz val="11"/>
      <color theme="0"/>
      <name val="Arial"/>
      <family val="2"/>
      <scheme val="minor"/>
    </font>
  </fonts>
  <fills count="4">
    <fill>
      <patternFill patternType="none"/>
    </fill>
    <fill>
      <patternFill patternType="gray125"/>
    </fill>
    <fill>
      <patternFill patternType="solid">
        <fgColor theme="1" tint="0.34998626667073579"/>
        <bgColor indexed="64"/>
      </patternFill>
    </fill>
    <fill>
      <patternFill patternType="solid">
        <fgColor theme="1"/>
        <bgColor indexed="64"/>
      </patternFill>
    </fill>
  </fills>
  <borders count="2">
    <border>
      <left/>
      <right/>
      <top/>
      <bottom/>
      <diagonal/>
    </border>
    <border>
      <left/>
      <right/>
      <top/>
      <bottom style="medium">
        <color theme="4" tint="0.39997558519241921"/>
      </bottom>
      <diagonal/>
    </border>
  </borders>
  <cellStyleXfs count="11">
    <xf numFmtId="0" fontId="0" fillId="0" borderId="0">
      <alignment horizontal="left" vertical="center" wrapText="1" indent="1"/>
    </xf>
    <xf numFmtId="0" fontId="3" fillId="2" borderId="0" applyNumberFormat="0" applyBorder="0" applyAlignment="0" applyProtection="0"/>
    <xf numFmtId="0" fontId="4" fillId="2" borderId="0" applyNumberFormat="0" applyAlignment="0" applyProtection="0"/>
    <xf numFmtId="0" fontId="6" fillId="2" borderId="0" applyNumberFormat="0" applyAlignment="0" applyProtection="0"/>
    <xf numFmtId="0" fontId="1" fillId="0" borderId="1" applyNumberFormat="0" applyFill="0" applyAlignment="0" applyProtection="0"/>
    <xf numFmtId="0" fontId="1" fillId="0" borderId="0" applyNumberForma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cellStyleXfs>
  <cellXfs count="15">
    <xf numFmtId="0" fontId="0" fillId="0" borderId="0" xfId="0">
      <alignment horizontal="left" vertical="center" wrapText="1" indent="1"/>
    </xf>
    <xf numFmtId="0" fontId="0" fillId="0" borderId="0" xfId="0">
      <alignment horizontal="left" vertical="center" wrapText="1" indent="1"/>
    </xf>
    <xf numFmtId="0" fontId="0" fillId="2" borderId="0" xfId="0" applyFill="1">
      <alignment horizontal="left" vertical="center" wrapText="1" indent="1"/>
    </xf>
    <xf numFmtId="0" fontId="5" fillId="0" borderId="0" xfId="0" applyFont="1" applyFill="1" applyBorder="1" applyAlignment="1">
      <alignment horizontal="left" vertical="center" indent="1"/>
    </xf>
    <xf numFmtId="0" fontId="6" fillId="2" borderId="0" xfId="3" applyFont="1" applyAlignment="1">
      <alignment horizontal="left" vertical="center" indent="2"/>
    </xf>
    <xf numFmtId="0" fontId="9" fillId="0" borderId="0" xfId="0" applyFont="1" applyAlignment="1">
      <alignment vertical="center"/>
    </xf>
    <xf numFmtId="169" fontId="6" fillId="2" borderId="0" xfId="3" applyNumberFormat="1" applyFont="1" applyAlignment="1">
      <alignment horizontal="right" vertical="center"/>
    </xf>
    <xf numFmtId="169" fontId="0" fillId="0" borderId="0" xfId="0" applyNumberFormat="1" applyAlignment="1">
      <alignment horizontal="right" vertical="center" wrapText="1" indent="1"/>
    </xf>
    <xf numFmtId="0" fontId="0" fillId="0" borderId="0" xfId="0" applyAlignment="1">
      <alignment horizontal="left" vertical="center" wrapText="1" indent="1"/>
    </xf>
    <xf numFmtId="0" fontId="3" fillId="2" borderId="0" xfId="1" applyFont="1" applyFill="1" applyAlignment="1">
      <alignment horizontal="left" vertical="center" indent="1"/>
    </xf>
    <xf numFmtId="0" fontId="0" fillId="3" borderId="0" xfId="0" applyFill="1" applyBorder="1" applyAlignment="1">
      <alignment horizontal="left" indent="1"/>
    </xf>
    <xf numFmtId="0" fontId="2" fillId="2" borderId="0" xfId="2" applyFont="1" applyAlignment="1">
      <alignment horizontal="left" vertical="top"/>
    </xf>
    <xf numFmtId="169" fontId="7" fillId="2" borderId="0" xfId="5" applyNumberFormat="1" applyFont="1" applyFill="1" applyAlignment="1">
      <alignment horizontal="right" vertical="top"/>
    </xf>
    <xf numFmtId="0" fontId="9" fillId="0" borderId="0" xfId="0" applyFont="1" applyAlignment="1">
      <alignment horizontal="center" vertical="center"/>
    </xf>
    <xf numFmtId="169" fontId="5" fillId="0" borderId="0" xfId="0" applyNumberFormat="1" applyFont="1" applyFill="1" applyBorder="1" applyAlignment="1">
      <alignment horizontal="right" vertical="center" indent="1"/>
    </xf>
  </cellXfs>
  <cellStyles count="11">
    <cellStyle name="Milliers" xfId="6" builtinId="3" customBuiltin="1"/>
    <cellStyle name="Milliers [0]" xfId="7" builtinId="6" customBuiltin="1"/>
    <cellStyle name="Monétaire" xfId="8" builtinId="4" customBuiltin="1"/>
    <cellStyle name="Monétaire [0]" xfId="9" builtinId="7" customBuiltin="1"/>
    <cellStyle name="Normal" xfId="0" builtinId="0" customBuiltin="1"/>
    <cellStyle name="Pourcentage" xfId="10" builtinId="5"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s>
  <dxfs count="11">
    <dxf>
      <font>
        <b val="0"/>
        <i val="0"/>
        <strike val="0"/>
        <condense val="0"/>
        <extend val="0"/>
        <outline val="0"/>
        <shadow val="0"/>
        <u val="none"/>
        <vertAlign val="baseline"/>
        <sz val="11"/>
        <color theme="1"/>
        <name val="Arial"/>
        <scheme val="minor"/>
      </font>
      <numFmt numFmtId="170"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8" formatCode="&quot;$&quot;#,##0"/>
      <alignment horizontal="right" vertical="center" textRotation="0" wrapText="1" indent="1" justifyLastLine="0" shrinkToFit="0" readingOrder="0"/>
    </dxf>
    <dxf>
      <font>
        <b val="0"/>
        <i val="0"/>
        <strike val="0"/>
        <condense val="0"/>
        <extend val="0"/>
        <outline val="0"/>
        <shadow val="0"/>
        <u val="none"/>
        <vertAlign val="baseline"/>
        <sz val="11"/>
        <color theme="1"/>
        <name val="Arial"/>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sz val="11"/>
        <color theme="1" tint="0.34998626667073579"/>
        <name val="Trebuchet MS"/>
        <scheme val="major"/>
      </font>
      <alignment vertical="center" textRotation="0" wrapText="0" indent="0" justifyLastLine="0" shrinkToFit="0" readingOrder="0"/>
    </dxf>
    <dxf>
      <numFmt numFmtId="169" formatCode="#,##0\ &quot;€&quot;"/>
      <alignment horizontal="right" vertical="center" textRotation="0" wrapText="1" indent="1" justifyLastLine="0" shrinkToFit="0" readingOrder="0"/>
    </dxf>
    <dxf>
      <font>
        <strike val="0"/>
        <outline val="0"/>
        <shadow val="0"/>
        <u val="none"/>
        <vertAlign val="baseline"/>
        <sz val="11"/>
        <color theme="1" tint="0.34998626667073579"/>
        <name val="Trebuchet MS"/>
        <scheme val="major"/>
      </font>
      <alignment vertical="center" textRotation="0" wrapText="0" indent="0" justifyLastLine="0" shrinkToFit="0" readingOrder="0"/>
    </dxf>
    <dxf>
      <fill>
        <patternFill>
          <bgColor theme="0" tint="-4.9989318521683403E-2"/>
        </patternFill>
      </fill>
    </dxf>
    <dxf>
      <fill>
        <patternFill>
          <bgColor theme="0" tint="-0.14996795556505021"/>
        </patternFill>
      </fill>
    </dxf>
    <dxf>
      <font>
        <b/>
        <i val="0"/>
        <color theme="0"/>
      </font>
      <fill>
        <patternFill>
          <bgColor theme="1" tint="0.34998626667073579"/>
        </patternFill>
      </fill>
      <border diagonalUp="0" diagonalDown="0">
        <left style="thick">
          <color theme="3"/>
        </left>
        <right style="thick">
          <color theme="3"/>
        </right>
        <top style="thick">
          <color theme="3"/>
        </top>
        <bottom style="thick">
          <color theme="3"/>
        </bottom>
        <vertical/>
        <horizontal/>
      </border>
    </dxf>
    <dxf>
      <font>
        <color theme="0"/>
      </font>
      <fill>
        <patternFill>
          <bgColor theme="1" tint="0.34998626667073579"/>
        </patternFill>
      </fill>
      <border diagonalUp="0" diagonalDown="0">
        <left/>
        <right/>
        <top/>
        <bottom/>
        <vertical/>
        <horizontal/>
      </border>
    </dxf>
    <dxf>
      <font>
        <color theme="1" tint="0.34998626667073579"/>
      </font>
      <border diagonalUp="0" diagonalDown="0">
        <left/>
        <right/>
        <top/>
        <bottom/>
        <vertical/>
        <horizontal style="thick">
          <color theme="0"/>
        </horizontal>
      </border>
    </dxf>
  </dxfs>
  <tableStyles count="1" defaultTableStyle="Budget du club universitaire" defaultPivotStyle="PivotStyleMedium9">
    <tableStyle name="Budget du club universitaire" pivot="0" count="5" xr9:uid="{00000000-0011-0000-FFFF-FFFF00000000}">
      <tableStyleElement type="wholeTable" dxfId="10"/>
      <tableStyleElement type="headerRow" dxfId="9"/>
      <tableStyleElement type="totalRow" dxfId="8"/>
      <tableStyleElement type="firstRowStripe" dxfId="7"/>
      <tableStyleElement type="secondRowStripe" dxfId="6"/>
    </tableStyle>
  </tableStyles>
  <colors>
    <mruColors>
      <color rgb="FFF9FAF4"/>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du club universitaire'!$B$6</c:f>
              <c:strCache>
                <c:ptCount val="1"/>
                <c:pt idx="0">
                  <c:v>Revenus annuels</c:v>
                </c:pt>
              </c:strCache>
            </c:strRef>
          </c:tx>
          <c:spPr>
            <a:solidFill>
              <a:schemeClr val="bg2"/>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0-D6B7-4008-99FA-DCAA460996EF}"/>
              </c:ext>
            </c:extLst>
          </c:dPt>
          <c:dPt>
            <c:idx val="1"/>
            <c:invertIfNegative val="0"/>
            <c:bubble3D val="0"/>
            <c:extLst>
              <c:ext xmlns:c16="http://schemas.microsoft.com/office/drawing/2014/chart" uri="{C3380CC4-5D6E-409C-BE32-E72D297353CC}">
                <c16:uniqueId val="{00000001-D6B7-4008-99FA-DCAA460996EF}"/>
              </c:ext>
            </c:extLst>
          </c:dPt>
          <c:dPt>
            <c:idx val="2"/>
            <c:invertIfNegative val="0"/>
            <c:bubble3D val="0"/>
            <c:extLst>
              <c:ext xmlns:c16="http://schemas.microsoft.com/office/drawing/2014/chart" uri="{C3380CC4-5D6E-409C-BE32-E72D297353CC}">
                <c16:uniqueId val="{00000002-D6B7-4008-99FA-DCAA460996EF}"/>
              </c:ext>
            </c:extLst>
          </c:dPt>
          <c:dPt>
            <c:idx val="3"/>
            <c:invertIfNegative val="0"/>
            <c:bubble3D val="0"/>
            <c:extLst>
              <c:ext xmlns:c16="http://schemas.microsoft.com/office/drawing/2014/chart" uri="{C3380CC4-5D6E-409C-BE32-E72D297353CC}">
                <c16:uniqueId val="{00000003-D6B7-4008-99FA-DCAA460996EF}"/>
              </c:ext>
            </c:extLst>
          </c:dPt>
          <c:dLbls>
            <c:spPr>
              <a:noFill/>
              <a:ln>
                <a:noFill/>
              </a:ln>
              <a:effectLst/>
            </c:spPr>
            <c:txPr>
              <a:bodyPr rot="-5400000" spcFirstLastPara="1" vertOverflow="clip" horzOverflow="clip" vert="horz" wrap="none" anchor="ctr" anchorCtr="1">
                <a:spAutoFit/>
              </a:bodyPr>
              <a:lstStyle/>
              <a:p>
                <a:pPr>
                  <a:defRPr sz="1000" b="0" i="0" u="none" strike="noStrike" kern="1200" spc="20" baseline="0">
                    <a:solidFill>
                      <a:schemeClr val="tx1">
                        <a:lumMod val="50000"/>
                        <a:lumOff val="50000"/>
                      </a:schemeClr>
                    </a:solidFill>
                    <a:latin typeface="+mn-lt"/>
                    <a:ea typeface="+mn-ea"/>
                    <a:cs typeface="+mn-cs"/>
                  </a:defRPr>
                </a:pPr>
                <a:endParaRPr lang="fr-FR"/>
              </a:p>
            </c:txPr>
            <c:dLblPos val="inBase"/>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'Budget du club universitaire'!$B$7:$B$10</c:f>
              <c:strCache>
                <c:ptCount val="4"/>
                <c:pt idx="0">
                  <c:v>Cotisations</c:v>
                </c:pt>
                <c:pt idx="1">
                  <c:v>Collectes de fonds</c:v>
                </c:pt>
                <c:pt idx="2">
                  <c:v>Dons</c:v>
                </c:pt>
                <c:pt idx="3">
                  <c:v>Autres</c:v>
                </c:pt>
              </c:strCache>
            </c:strRef>
          </c:cat>
          <c:val>
            <c:numRef>
              <c:f>'Budget du club universitaire'!$C$7:$C$10</c:f>
              <c:numCache>
                <c:formatCode>#\ ##0\ "€"</c:formatCode>
                <c:ptCount val="4"/>
                <c:pt idx="0">
                  <c:v>750</c:v>
                </c:pt>
                <c:pt idx="1">
                  <c:v>3500</c:v>
                </c:pt>
                <c:pt idx="2">
                  <c:v>1000</c:v>
                </c:pt>
                <c:pt idx="3">
                  <c:v>300</c:v>
                </c:pt>
              </c:numCache>
            </c:numRef>
          </c:val>
          <c:extLst>
            <c:ext xmlns:c16="http://schemas.microsoft.com/office/drawing/2014/chart" uri="{C3380CC4-5D6E-409C-BE32-E72D297353CC}">
              <c16:uniqueId val="{00000004-D6B7-4008-99FA-DCAA460996EF}"/>
            </c:ext>
          </c:extLst>
        </c:ser>
        <c:dLbls>
          <c:showLegendKey val="0"/>
          <c:showVal val="0"/>
          <c:showCatName val="0"/>
          <c:showSerName val="0"/>
          <c:showPercent val="0"/>
          <c:showBubbleSize val="0"/>
        </c:dLbls>
        <c:gapWidth val="100"/>
        <c:axId val="309513096"/>
        <c:axId val="309513488"/>
      </c:barChart>
      <c:catAx>
        <c:axId val="309513096"/>
        <c:scaling>
          <c:orientation val="minMax"/>
        </c:scaling>
        <c:delete val="1"/>
        <c:axPos val="b"/>
        <c:numFmt formatCode="General" sourceLinked="1"/>
        <c:majorTickMark val="out"/>
        <c:minorTickMark val="none"/>
        <c:tickLblPos val="nextTo"/>
        <c:crossAx val="309513488"/>
        <c:crosses val="autoZero"/>
        <c:auto val="1"/>
        <c:lblAlgn val="ctr"/>
        <c:lblOffset val="100"/>
        <c:noMultiLvlLbl val="0"/>
      </c:catAx>
      <c:valAx>
        <c:axId val="309513488"/>
        <c:scaling>
          <c:orientation val="minMax"/>
        </c:scaling>
        <c:delete val="1"/>
        <c:axPos val="l"/>
        <c:numFmt formatCode="#\ ##0\ &quot;€&quot;" sourceLinked="1"/>
        <c:majorTickMark val="out"/>
        <c:minorTickMark val="none"/>
        <c:tickLblPos val="nextTo"/>
        <c:crossAx val="3095130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lumMod val="50000"/>
              <a:lumOff val="50000"/>
            </a:schemeClr>
          </a:solidFill>
          <a:latin typeface="+mj-lt"/>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du club universitaire'!$F$6</c:f>
              <c:strCache>
                <c:ptCount val="1"/>
                <c:pt idx="0">
                  <c:v>Dépenses annuelles</c:v>
                </c:pt>
              </c:strCache>
            </c:strRef>
          </c:tx>
          <c:spPr>
            <a:solidFill>
              <a:schemeClr val="bg2"/>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0-535F-4E26-977F-1776B515DC53}"/>
              </c:ext>
            </c:extLst>
          </c:dPt>
          <c:dPt>
            <c:idx val="1"/>
            <c:invertIfNegative val="0"/>
            <c:bubble3D val="0"/>
            <c:extLst>
              <c:ext xmlns:c16="http://schemas.microsoft.com/office/drawing/2014/chart" uri="{C3380CC4-5D6E-409C-BE32-E72D297353CC}">
                <c16:uniqueId val="{00000001-535F-4E26-977F-1776B515DC53}"/>
              </c:ext>
            </c:extLst>
          </c:dPt>
          <c:dPt>
            <c:idx val="2"/>
            <c:invertIfNegative val="0"/>
            <c:bubble3D val="0"/>
            <c:extLst>
              <c:ext xmlns:c16="http://schemas.microsoft.com/office/drawing/2014/chart" uri="{C3380CC4-5D6E-409C-BE32-E72D297353CC}">
                <c16:uniqueId val="{00000002-535F-4E26-977F-1776B515DC53}"/>
              </c:ext>
            </c:extLst>
          </c:dPt>
          <c:dPt>
            <c:idx val="3"/>
            <c:invertIfNegative val="0"/>
            <c:bubble3D val="0"/>
            <c:extLst>
              <c:ext xmlns:c16="http://schemas.microsoft.com/office/drawing/2014/chart" uri="{C3380CC4-5D6E-409C-BE32-E72D297353CC}">
                <c16:uniqueId val="{00000003-535F-4E26-977F-1776B515DC53}"/>
              </c:ext>
            </c:extLst>
          </c:dPt>
          <c:dLbls>
            <c:spPr>
              <a:noFill/>
              <a:ln>
                <a:noFill/>
              </a:ln>
              <a:effectLst/>
            </c:spPr>
            <c:txPr>
              <a:bodyPr rot="-5400000" spcFirstLastPara="1" vertOverflow="clip" horzOverflow="clip" wrap="none" anchor="ctr" anchorCtr="1">
                <a:spAutoFit/>
              </a:bodyPr>
              <a:lstStyle/>
              <a:p>
                <a:pPr>
                  <a:defRPr sz="1000" b="0" i="0" u="none" strike="noStrike" kern="1200" spc="20" baseline="0">
                    <a:solidFill>
                      <a:schemeClr val="tx1">
                        <a:lumMod val="50000"/>
                        <a:lumOff val="50000"/>
                      </a:schemeClr>
                    </a:solidFill>
                    <a:latin typeface="+mn-lt"/>
                    <a:ea typeface="+mn-ea"/>
                    <a:cs typeface="+mn-cs"/>
                  </a:defRPr>
                </a:pPr>
                <a:endParaRPr lang="fr-FR"/>
              </a:p>
            </c:txPr>
            <c:dLblPos val="inBase"/>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'Budget du club universitaire'!$F$7:$F$10</c:f>
              <c:strCache>
                <c:ptCount val="4"/>
                <c:pt idx="0">
                  <c:v>Papier pour les prospectus</c:v>
                </c:pt>
                <c:pt idx="1">
                  <c:v>Publicité</c:v>
                </c:pt>
                <c:pt idx="2">
                  <c:v>Décorations</c:v>
                </c:pt>
                <c:pt idx="3">
                  <c:v>Autres</c:v>
                </c:pt>
              </c:strCache>
            </c:strRef>
          </c:cat>
          <c:val>
            <c:numRef>
              <c:f>'Budget du club universitaire'!$G$7:$G$10</c:f>
              <c:numCache>
                <c:formatCode>#\ ##0\ "€"</c:formatCode>
                <c:ptCount val="4"/>
                <c:pt idx="0">
                  <c:v>1000</c:v>
                </c:pt>
                <c:pt idx="1">
                  <c:v>200</c:v>
                </c:pt>
                <c:pt idx="2">
                  <c:v>90</c:v>
                </c:pt>
                <c:pt idx="3">
                  <c:v>20</c:v>
                </c:pt>
              </c:numCache>
            </c:numRef>
          </c:val>
          <c:extLst>
            <c:ext xmlns:c16="http://schemas.microsoft.com/office/drawing/2014/chart" uri="{C3380CC4-5D6E-409C-BE32-E72D297353CC}">
              <c16:uniqueId val="{00000004-535F-4E26-977F-1776B515DC53}"/>
            </c:ext>
          </c:extLst>
        </c:ser>
        <c:dLbls>
          <c:showLegendKey val="0"/>
          <c:showVal val="0"/>
          <c:showCatName val="0"/>
          <c:showSerName val="0"/>
          <c:showPercent val="0"/>
          <c:showBubbleSize val="0"/>
        </c:dLbls>
        <c:gapWidth val="100"/>
        <c:axId val="309514272"/>
        <c:axId val="309514664"/>
      </c:barChart>
      <c:catAx>
        <c:axId val="309514272"/>
        <c:scaling>
          <c:orientation val="minMax"/>
        </c:scaling>
        <c:delete val="1"/>
        <c:axPos val="b"/>
        <c:numFmt formatCode="General" sourceLinked="1"/>
        <c:majorTickMark val="out"/>
        <c:minorTickMark val="none"/>
        <c:tickLblPos val="nextTo"/>
        <c:crossAx val="309514664"/>
        <c:crosses val="autoZero"/>
        <c:auto val="1"/>
        <c:lblAlgn val="ctr"/>
        <c:lblOffset val="100"/>
        <c:noMultiLvlLbl val="0"/>
      </c:catAx>
      <c:valAx>
        <c:axId val="309514664"/>
        <c:scaling>
          <c:orientation val="minMax"/>
        </c:scaling>
        <c:delete val="1"/>
        <c:axPos val="l"/>
        <c:numFmt formatCode="#\ ##0\ &quot;€&quot;" sourceLinked="1"/>
        <c:majorTickMark val="out"/>
        <c:minorTickMark val="none"/>
        <c:tickLblPos val="nextTo"/>
        <c:crossAx val="3095142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lumMod val="50000"/>
              <a:lumOff val="50000"/>
            </a:schemeClr>
          </a:solidFill>
          <a:latin typeface="+mj-lt"/>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5</xdr:row>
      <xdr:rowOff>428625</xdr:rowOff>
    </xdr:from>
    <xdr:to>
      <xdr:col>4</xdr:col>
      <xdr:colOff>238125</xdr:colOff>
      <xdr:row>10</xdr:row>
      <xdr:rowOff>161925</xdr:rowOff>
    </xdr:to>
    <xdr:graphicFrame macro="">
      <xdr:nvGraphicFramePr>
        <xdr:cNvPr id="4" name="Graphique Revenus annuels" descr="Histogramme groupé montrant les revenus annuels">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57149</xdr:colOff>
      <xdr:row>4</xdr:row>
      <xdr:rowOff>123825</xdr:rowOff>
    </xdr:from>
    <xdr:to>
      <xdr:col>9</xdr:col>
      <xdr:colOff>271271</xdr:colOff>
      <xdr:row>10</xdr:row>
      <xdr:rowOff>165354</xdr:rowOff>
    </xdr:to>
    <xdr:graphicFrame macro="">
      <xdr:nvGraphicFramePr>
        <xdr:cNvPr id="6" name="Graphique Dépenses annuelles" descr="Histogramme groupé montrant les dépenses annuelles">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venusAnnuels" displayName="RevenusAnnuels" ref="B6:C10" headerRowDxfId="5">
  <tableColumns count="2">
    <tableColumn id="1" xr3:uid="{00000000-0010-0000-0000-000001000000}" name="Revenus annuels" totalsRowLabel="TOTAL" dataCellStyle="Normal"/>
    <tableColumn id="2" xr3:uid="{00000000-0010-0000-0000-000002000000}" name="Montant" totalsRowFunction="sum" dataDxfId="4" dataCellStyle="Normal"/>
  </tableColumns>
  <tableStyleInfo name="Budget du club universitaire" showFirstColumn="0" showLastColumn="0" showRowStripes="1" showColumnStripes="0"/>
  <extLst>
    <ext xmlns:x14="http://schemas.microsoft.com/office/spreadsheetml/2009/9/main" uri="{504A1905-F514-4f6f-8877-14C23A59335A}">
      <x14:table altTextSummary="Entrez les sources de vos revenus annuels et les montants correspondants dans ce tablea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épensesAnnuelles" displayName="DépensesAnnuelles" ref="F6:G10" headerRowDxfId="3">
  <tableColumns count="2">
    <tableColumn id="1" xr3:uid="{00000000-0010-0000-0100-000001000000}" name="Dépenses annuelles" totalsRowLabel="TOTAL" totalsRowDxfId="2" dataCellStyle="Normal"/>
    <tableColumn id="2" xr3:uid="{00000000-0010-0000-0100-000002000000}" name="Montant" totalsRowFunction="sum" dataDxfId="1" totalsRowDxfId="0" dataCellStyle="Normal"/>
  </tableColumns>
  <tableStyleInfo name="Budget du club universitaire" showFirstColumn="0" showLastColumn="0" showRowStripes="1" showColumnStripes="0"/>
  <extLst>
    <ext xmlns:x14="http://schemas.microsoft.com/office/spreadsheetml/2009/9/main" uri="{504A1905-F514-4f6f-8877-14C23A59335A}">
      <x14:table altTextSummary="Entrez les dépenses annuelles et les montants correspondants dans ce tableau"/>
    </ext>
  </extLst>
</table>
</file>

<file path=xl/theme/theme1.xml><?xml version="1.0" encoding="utf-8"?>
<a:theme xmlns:a="http://schemas.openxmlformats.org/drawingml/2006/main" name="Office Theme">
  <a:themeElements>
    <a:clrScheme name="Academic Club Budget">
      <a:dk1>
        <a:sysClr val="windowText" lastClr="000000"/>
      </a:dk1>
      <a:lt1>
        <a:sysClr val="window" lastClr="FFFFFF"/>
      </a:lt1>
      <a:dk2>
        <a:srgbClr val="000000"/>
      </a:dk2>
      <a:lt2>
        <a:srgbClr val="E7E6E6"/>
      </a:lt2>
      <a:accent1>
        <a:srgbClr val="FFC000"/>
      </a:accent1>
      <a:accent2>
        <a:srgbClr val="00BCFF"/>
      </a:accent2>
      <a:accent3>
        <a:srgbClr val="F99F1C"/>
      </a:accent3>
      <a:accent4>
        <a:srgbClr val="94A545"/>
      </a:accent4>
      <a:accent5>
        <a:srgbClr val="FF6927"/>
      </a:accent5>
      <a:accent6>
        <a:srgbClr val="8F77E5"/>
      </a:accent6>
      <a:hlink>
        <a:srgbClr val="00BCFF"/>
      </a:hlink>
      <a:folHlink>
        <a:srgbClr val="8F77E5"/>
      </a:folHlink>
    </a:clrScheme>
    <a:fontScheme name="Academic Club Budget">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J11"/>
  <sheetViews>
    <sheetView showGridLines="0" tabSelected="1" zoomScaleNormal="100" workbookViewId="0"/>
  </sheetViews>
  <sheetFormatPr baseColWidth="10" defaultColWidth="9" defaultRowHeight="30" customHeight="1" x14ac:dyDescent="0.2"/>
  <cols>
    <col min="1" max="1" width="3.75" style="1" customWidth="1"/>
    <col min="2" max="2" width="21.375" style="1" customWidth="1"/>
    <col min="3" max="3" width="12.5" style="1" customWidth="1"/>
    <col min="4" max="4" width="25.75" style="1" customWidth="1"/>
    <col min="5" max="5" width="3.75" style="1" customWidth="1"/>
    <col min="6" max="6" width="21.375" style="1" customWidth="1"/>
    <col min="7" max="7" width="12.5" style="1" customWidth="1"/>
    <col min="8" max="8" width="6.25" style="1" customWidth="1"/>
    <col min="9" max="9" width="19.5" style="1" customWidth="1"/>
    <col min="10" max="10" width="3.75" style="1" customWidth="1"/>
    <col min="11" max="16384" width="9" style="1"/>
  </cols>
  <sheetData>
    <row r="1" spans="1:10" ht="70.7" customHeight="1" x14ac:dyDescent="0.2">
      <c r="A1" s="2"/>
      <c r="B1" s="9" t="s">
        <v>0</v>
      </c>
      <c r="C1" s="9"/>
      <c r="D1" s="9"/>
      <c r="E1" s="9"/>
      <c r="F1" s="9"/>
      <c r="G1" s="9"/>
      <c r="H1" s="9"/>
      <c r="I1" s="9"/>
      <c r="J1" s="9"/>
    </row>
    <row r="2" spans="1:10" ht="30.75" customHeight="1" x14ac:dyDescent="0.2">
      <c r="A2" s="2"/>
      <c r="B2" s="4" t="s">
        <v>1</v>
      </c>
      <c r="C2" s="6">
        <v>5000</v>
      </c>
      <c r="D2" s="2"/>
      <c r="E2" s="2"/>
      <c r="F2" s="11" t="s">
        <v>11</v>
      </c>
      <c r="G2" s="11"/>
      <c r="H2" s="12">
        <f>C2-(C3-C4)</f>
        <v>760</v>
      </c>
      <c r="I2" s="12"/>
      <c r="J2" s="2"/>
    </row>
    <row r="3" spans="1:10" ht="30.75" customHeight="1" x14ac:dyDescent="0.2">
      <c r="A3" s="2"/>
      <c r="B3" s="4" t="s">
        <v>2</v>
      </c>
      <c r="C3" s="6">
        <f>SUM(RevenusAnnuels[Montant])</f>
        <v>5550</v>
      </c>
      <c r="D3" s="2"/>
      <c r="E3" s="2"/>
      <c r="F3" s="11"/>
      <c r="G3" s="11"/>
      <c r="H3" s="12"/>
      <c r="I3" s="12"/>
      <c r="J3" s="2"/>
    </row>
    <row r="4" spans="1:10" ht="30.75" customHeight="1" x14ac:dyDescent="0.2">
      <c r="A4" s="2"/>
      <c r="B4" s="4" t="s">
        <v>3</v>
      </c>
      <c r="C4" s="6">
        <f>SUM(DépensesAnnuelles[Montant])</f>
        <v>1310</v>
      </c>
      <c r="D4" s="2"/>
      <c r="E4" s="2"/>
      <c r="F4" s="10">
        <f>IF(C3-C4&lt;C2,C3-C4,C2)</f>
        <v>4240</v>
      </c>
      <c r="G4" s="10"/>
      <c r="H4" s="10"/>
      <c r="I4" s="10"/>
      <c r="J4" s="2"/>
    </row>
    <row r="5" spans="1:10" ht="15" customHeight="1" x14ac:dyDescent="0.2">
      <c r="D5" s="13" t="s">
        <v>10</v>
      </c>
      <c r="E5" s="13"/>
      <c r="H5" s="13" t="s">
        <v>16</v>
      </c>
      <c r="I5" s="13"/>
      <c r="J5" s="13"/>
    </row>
    <row r="6" spans="1:10" ht="35.25" customHeight="1" x14ac:dyDescent="0.2">
      <c r="B6" s="3" t="s">
        <v>4</v>
      </c>
      <c r="C6" s="14" t="s">
        <v>9</v>
      </c>
      <c r="D6" s="13"/>
      <c r="E6" s="13"/>
      <c r="F6" s="3" t="s">
        <v>12</v>
      </c>
      <c r="G6" s="14" t="s">
        <v>9</v>
      </c>
      <c r="H6" s="13"/>
      <c r="I6" s="13"/>
      <c r="J6" s="13"/>
    </row>
    <row r="7" spans="1:10" ht="35.25" customHeight="1" x14ac:dyDescent="0.2">
      <c r="B7" s="1" t="s">
        <v>5</v>
      </c>
      <c r="C7" s="7">
        <v>750</v>
      </c>
      <c r="D7" s="13"/>
      <c r="E7" s="13"/>
      <c r="F7" s="8" t="s">
        <v>13</v>
      </c>
      <c r="G7" s="7">
        <v>1000</v>
      </c>
      <c r="H7" s="13"/>
      <c r="I7" s="13"/>
      <c r="J7" s="13"/>
    </row>
    <row r="8" spans="1:10" ht="35.25" customHeight="1" x14ac:dyDescent="0.2">
      <c r="B8" s="1" t="s">
        <v>6</v>
      </c>
      <c r="C8" s="7">
        <v>3500</v>
      </c>
      <c r="D8" s="13"/>
      <c r="E8" s="13"/>
      <c r="F8" s="1" t="s">
        <v>14</v>
      </c>
      <c r="G8" s="7">
        <v>200</v>
      </c>
      <c r="H8" s="13"/>
      <c r="I8" s="13"/>
      <c r="J8" s="13"/>
    </row>
    <row r="9" spans="1:10" ht="35.25" customHeight="1" x14ac:dyDescent="0.2">
      <c r="B9" s="1" t="s">
        <v>7</v>
      </c>
      <c r="C9" s="7">
        <v>1000</v>
      </c>
      <c r="D9" s="13"/>
      <c r="E9" s="13"/>
      <c r="F9" s="1" t="s">
        <v>15</v>
      </c>
      <c r="G9" s="7">
        <v>90</v>
      </c>
      <c r="H9" s="13"/>
      <c r="I9" s="13"/>
      <c r="J9" s="13"/>
    </row>
    <row r="10" spans="1:10" ht="35.25" customHeight="1" x14ac:dyDescent="0.2">
      <c r="B10" s="1" t="s">
        <v>8</v>
      </c>
      <c r="C10" s="7">
        <v>300</v>
      </c>
      <c r="D10" s="13"/>
      <c r="E10" s="13"/>
      <c r="F10" s="1" t="s">
        <v>8</v>
      </c>
      <c r="G10" s="7">
        <v>20</v>
      </c>
      <c r="H10" s="13"/>
      <c r="I10" s="13"/>
      <c r="J10" s="13"/>
    </row>
    <row r="11" spans="1:10" ht="30" customHeight="1" x14ac:dyDescent="0.2">
      <c r="D11" s="5"/>
      <c r="E11" s="5"/>
      <c r="H11" s="5"/>
      <c r="I11" s="5"/>
      <c r="J11" s="5"/>
    </row>
  </sheetData>
  <mergeCells count="6">
    <mergeCell ref="B1:J1"/>
    <mergeCell ref="F4:I4"/>
    <mergeCell ref="F2:G3"/>
    <mergeCell ref="H2:I3"/>
    <mergeCell ref="D5:E10"/>
    <mergeCell ref="H5:J10"/>
  </mergeCells>
  <conditionalFormatting sqref="F4">
    <cfRule type="dataBar" priority="5">
      <dataBar showValue="0">
        <cfvo type="min"/>
        <cfvo type="formula" val="$C$2"/>
        <color theme="4"/>
      </dataBar>
      <extLst>
        <ext xmlns:x14="http://schemas.microsoft.com/office/spreadsheetml/2009/9/main" uri="{B025F937-C7B1-47D3-B67F-A62EFF666E3E}">
          <x14:id>{8F0FBFD9-FA6E-4295-9A8E-38DC1321452E}</x14:id>
        </ext>
      </extLst>
    </cfRule>
  </conditionalFormatting>
  <dataValidations count="15">
    <dataValidation allowBlank="1" showInputMessage="1" showErrorMessage="1" prompt="Créez un budget de club universitaire dans cette feuille de calcul. Entrez des détails dans le tableau des revenus annuels et le tableau des dépenses annuelles. Le montant nécessaire est calculé automatiquement dans la cellule H2" sqref="A1" xr:uid="{00000000-0002-0000-0000-000000000000}"/>
    <dataValidation allowBlank="1" showInputMessage="1" showErrorMessage="1" prompt="Cette cellule contient le titre de cette feuille de calcul. Entrez le coût du voyage dans la cellule C2. Le total des revenus annuels et des dépenses annuelles est calculé automatiquement dans les cellules C3 et C4" sqref="B1:J1" xr:uid="{00000000-0002-0000-0000-000001000000}"/>
    <dataValidation allowBlank="1" showInputMessage="1" showErrorMessage="1" prompt="Entrez le coût du voyage dans la cellule à droite" sqref="B2" xr:uid="{00000000-0002-0000-0000-000002000000}"/>
    <dataValidation allowBlank="1" showInputMessage="1" showErrorMessage="1" prompt="Entrez le coût du voyage dans cette cellule" sqref="C2" xr:uid="{00000000-0002-0000-0000-000003000000}"/>
    <dataValidation allowBlank="1" showInputMessage="1" showErrorMessage="1" prompt="Les revenus sont calculés automatiquement dans la cellule à droite" sqref="B3" xr:uid="{00000000-0002-0000-0000-000004000000}"/>
    <dataValidation allowBlank="1" showInputMessage="1" showErrorMessage="1" prompt="Les revenus sont calculés automatiquement dans cette cellule" sqref="C3" xr:uid="{00000000-0002-0000-0000-000005000000}"/>
    <dataValidation allowBlank="1" showInputMessage="1" showErrorMessage="1" prompt="Les dépenses sont calculées automatiquement dans la cellule à droite" sqref="B4" xr:uid="{00000000-0002-0000-0000-000006000000}"/>
    <dataValidation allowBlank="1" showInputMessage="1" showErrorMessage="1" prompt="Les dépenses sont calculées automatiquement dans cette cellule Entrez les détails des revenus annuels dans le tableau en commençant par la cellule B6" sqref="C4" xr:uid="{00000000-0002-0000-0000-000007000000}"/>
    <dataValidation allowBlank="1" showInputMessage="1" showErrorMessage="1" prompt="Le montant nécessaire est calculé automatiquement dans la cellule à droite" sqref="F2:G3" xr:uid="{00000000-0002-0000-0000-000008000000}"/>
    <dataValidation allowBlank="1" showInputMessage="1" showErrorMessage="1" prompt=" Le montant nécessaire est calculé automatiquement dans cette cellule La barre d’état montrant le coût du voyage, les revenus et les dépenses figure dans la cellule ci-dessous" sqref="H2:I3" xr:uid="{00000000-0002-0000-0000-000009000000}"/>
    <dataValidation allowBlank="1" showInputMessage="1" showErrorMessage="1" prompt="La barre d’état dans cette cellule est automatiquement mise à jour en fonction du coût du voyage, des revenus et des dépenses" sqref="F4:I4" xr:uid="{00000000-0002-0000-0000-00000A000000}"/>
    <dataValidation allowBlank="1" showInputMessage="1" showErrorMessage="1" prompt="Entrez les sources de vos revenus annuels dans cette colonne sous ce titre" sqref="B6" xr:uid="{00000000-0002-0000-0000-00000B000000}"/>
    <dataValidation allowBlank="1" showInputMessage="1" showErrorMessage="1" prompt="Entrez le montant dans cette colonne sous ce titre. Le graphique à barres montrant les revenus annuels figure dans la cellule à droite" sqref="C6" xr:uid="{00000000-0002-0000-0000-00000C000000}"/>
    <dataValidation allowBlank="1" showInputMessage="1" showErrorMessage="1" prompt="Entrez les sources de vos dépenses annuelles dans cette colonne sous ce titre" sqref="F6" xr:uid="{00000000-0002-0000-0000-00000D000000}"/>
    <dataValidation allowBlank="1" showInputMessage="1" showErrorMessage="1" prompt="Entrez le montant dans cette colonne sous ce titre. Le graphique à barres montrant les dépenses annuelles figure dans la cellule à droite" sqref="G6" xr:uid="{00000000-0002-0000-0000-00000E000000}"/>
  </dataValidations>
  <printOptions horizontalCentered="1"/>
  <pageMargins left="0.7" right="0.7" top="0.75" bottom="0.75" header="0.3" footer="0.3"/>
  <pageSetup paperSize="9" fitToHeight="0" orientation="landscape" r:id="rId1"/>
  <headerFooter differentFirst="1">
    <oddFooter>Page &amp;P of &amp;N</oddFooter>
  </headerFooter>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8F0FBFD9-FA6E-4295-9A8E-38DC1321452E}">
            <x14:dataBar minLength="0" maxLength="100" gradient="0" axisPosition="none">
              <x14:cfvo type="autoMin"/>
              <x14:cfvo type="formula">
                <xm:f>$C$2</xm:f>
              </x14:cfvo>
              <x14:negativeFillColor rgb="FFFF0000"/>
            </x14:dataBar>
          </x14:cfRule>
          <xm:sqref>F4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Budget du club universitaire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2017-12-21T06:52:16Z</dcterms:created>
  <dcterms:modified xsi:type="dcterms:W3CDTF">2018-04-12T01:32:58Z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2017-12-21T06:52:20.4112301Z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