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02"/>
  <workbookPr autoCompressPictures="0"/>
  <mc:AlternateContent xmlns:mc="http://schemas.openxmlformats.org/markup-compatibility/2006">
    <mc:Choice Requires="x15">
      <x15ac:absPath xmlns:x15ac="http://schemas.microsoft.com/office/spreadsheetml/2010/11/ac" url="\\deli\projects\Office_Online\technicians\ZivYang\20190510\fr-FR\target\"/>
    </mc:Choice>
  </mc:AlternateContent>
  <xr:revisionPtr revIDLastSave="0" documentId="13_ncr:1_{F5572777-1F7C-4DFF-9C5C-D7E7951A1AE2}" xr6:coauthVersionLast="43" xr6:coauthVersionMax="43" xr10:uidLastSave="{00000000-0000-0000-0000-000000000000}"/>
  <bookViews>
    <workbookView xWindow="-120" yWindow="-120" windowWidth="25650" windowHeight="16215" tabRatio="478" xr2:uid="{00000000-000D-0000-FFFF-FFFF00000000}"/>
  </bookViews>
  <sheets>
    <sheet name="Feuille de présence" sheetId="1" r:id="rId1"/>
  </sheets>
  <definedNames>
    <definedName name="_xlnm.Print_Titles" localSheetId="0">'Feuille de présence'!$8:$8</definedName>
    <definedName name="Titre1">FeuilleDePrésence[[#Headers],[Jour]]</definedName>
    <definedName name="ZoneTitreLigne1..C6.1">'Feuille de présence'!$B$2</definedName>
    <definedName name="ZoneTitreLigne2..G4.1">'Feuille de présence'!$F$2</definedName>
    <definedName name="ZoneTitreLigne3..H16.1">'Feuille de présence'!$B$16</definedName>
    <definedName name="ZoneTitreLigne4..G17.1">'Feuille de présence'!$B$17</definedName>
    <definedName name="ZoneTitreLigne5..H18.1">'Feuille de présence'!$B$18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D16" i="1" l="1"/>
  <c r="D18" i="1" s="1"/>
  <c r="E16" i="1"/>
  <c r="E18" i="1" s="1"/>
  <c r="F16" i="1"/>
  <c r="F18" i="1" s="1"/>
  <c r="G16" i="1"/>
  <c r="G18" i="1" s="1"/>
  <c r="H18" i="1" l="1"/>
  <c r="C6" i="1"/>
  <c r="H16" i="1" l="1"/>
  <c r="C9" i="1"/>
  <c r="B9" i="1" s="1"/>
  <c r="C15" i="1"/>
  <c r="B15" i="1" s="1"/>
  <c r="C14" i="1"/>
  <c r="B14" i="1" s="1"/>
  <c r="C13" i="1"/>
  <c r="B13" i="1" s="1"/>
  <c r="C12" i="1"/>
  <c r="B12" i="1" s="1"/>
  <c r="C11" i="1"/>
  <c r="B11" i="1" s="1"/>
  <c r="C10" i="1"/>
  <c r="B10" i="1" s="1"/>
</calcChain>
</file>

<file path=xl/sharedStrings.xml><?xml version="1.0" encoding="utf-8"?>
<sst xmlns="http://schemas.openxmlformats.org/spreadsheetml/2006/main" count="23" uniqueCount="21">
  <si>
    <t>Feuille de présence</t>
  </si>
  <si>
    <t>Employé</t>
  </si>
  <si>
    <t>Adresse</t>
  </si>
  <si>
    <t>Adresse 2</t>
  </si>
  <si>
    <t>Code postal, Ville</t>
  </si>
  <si>
    <t>Fin de la semaine :</t>
  </si>
  <si>
    <t>Jour</t>
  </si>
  <si>
    <t>Nombre total d’heures</t>
  </si>
  <si>
    <t>Taux horaire</t>
  </si>
  <si>
    <t>Total de la paie</t>
  </si>
  <si>
    <t>Date</t>
  </si>
  <si>
    <t>Heures normales</t>
  </si>
  <si>
    <t>Signature de l’employé</t>
  </si>
  <si>
    <t>Signature du responsable</t>
  </si>
  <si>
    <t xml:space="preserve">Heures supplémentaires </t>
  </si>
  <si>
    <t>Responsable :</t>
  </si>
  <si>
    <t>Numéro de téléphone de l’employé :</t>
  </si>
  <si>
    <t>Maladie</t>
  </si>
  <si>
    <t>Congés</t>
  </si>
  <si>
    <t>Total</t>
  </si>
  <si>
    <t>Adresse courriel de l’employé 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</si>
</sst>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-* #,##0\ &quot;€&quot;_-;\-* #,##0\ &quot;€&quot;_-;_-* &quot;-&quot;\ &quot;€&quot;_-;_-@_-"/>
    <numFmt numFmtId="166" formatCode="_(* #,##0_);_(* \(#,##0\);_(* &quot;-&quot;_);_(@_)"/>
    <numFmt numFmtId="167" formatCode="_(* #,##0.00_);_(* \(#,##0.00\);_(* &quot;-&quot;??_);_(@_)"/>
    <numFmt numFmtId="168" formatCode="0#&quot; &quot;##&quot; &quot;##&quot; &quot;##&quot; &quot;##"/>
    <numFmt numFmtId="169" formatCode="_ * #,##0.00_)\ [$$-C0C]_ ;_ * \(#,##0.00\)\ [$$-C0C]_ ;_ * &quot;-&quot;??_)\ [$$-C0C]_ ;_ @_ "/>
  </numFmts>
  <fonts count="18" x14ac:knownFonts="1">
    <font>
      <sz val="11"/>
      <color theme="1"/>
      <name val="Verdana"/>
      <family val="2"/>
      <scheme val="minor"/>
    </font>
    <font>
      <sz val="10"/>
      <color theme="1"/>
      <name val="Arial"/>
      <family val="2"/>
    </font>
    <font>
      <b/>
      <sz val="11"/>
      <color theme="1"/>
      <name val="Verdana"/>
      <family val="2"/>
      <scheme val="minor"/>
    </font>
    <font>
      <sz val="24"/>
      <color theme="9" tint="-0.24994659260841701"/>
      <name val="Verdana"/>
      <family val="2"/>
      <scheme val="major"/>
    </font>
    <font>
      <sz val="12"/>
      <color theme="2" tint="-0.749961851863155"/>
      <name val="Verdana"/>
      <family val="2"/>
      <scheme val="minor"/>
    </font>
    <font>
      <sz val="11"/>
      <color theme="2" tint="-0.749961851863155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sz val="11"/>
      <color theme="0"/>
      <name val="Verdana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 wrapText="1"/>
    </xf>
    <xf numFmtId="169" fontId="1" fillId="0" borderId="0" applyFont="0" applyFill="0" applyBorder="0" applyProtection="0">
      <alignment horizontal="center" vertical="center"/>
    </xf>
    <xf numFmtId="0" fontId="3" fillId="0" borderId="0" applyNumberFormat="0" applyFill="0" applyBorder="0" applyProtection="0">
      <alignment horizontal="right" vertical="top"/>
    </xf>
    <xf numFmtId="0" fontId="4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6" fillId="0" borderId="3" applyNumberFormat="0" applyFont="0" applyFill="0" applyAlignment="0" applyProtection="0"/>
    <xf numFmtId="0" fontId="6" fillId="0" borderId="2" applyNumberFormat="0" applyFont="0" applyAlignment="0" applyProtection="0"/>
    <xf numFmtId="0" fontId="2" fillId="2" borderId="4" applyNumberFormat="0" applyProtection="0">
      <alignment horizontal="left" vertical="center"/>
    </xf>
    <xf numFmtId="14" fontId="6" fillId="0" borderId="0" applyFont="0" applyFill="0" applyBorder="0">
      <alignment horizontal="left"/>
    </xf>
    <xf numFmtId="2" fontId="6" fillId="0" borderId="0" applyFont="0" applyFill="0" applyBorder="0">
      <alignment horizontal="center" vertical="center"/>
    </xf>
    <xf numFmtId="0" fontId="5" fillId="0" borderId="0" applyNumberFormat="0" applyFill="0" applyBorder="0" applyProtection="0">
      <alignment horizontal="left" wrapText="1"/>
    </xf>
    <xf numFmtId="0" fontId="5" fillId="0" borderId="0" applyNumberFormat="0" applyFill="0" applyBorder="0" applyProtection="0">
      <alignment horizontal="left" wrapText="1"/>
    </xf>
    <xf numFmtId="168" fontId="6" fillId="0" borderId="0" applyFont="0" applyFill="0" applyBorder="0">
      <alignment horizontal="left"/>
    </xf>
    <xf numFmtId="14" fontId="6" fillId="0" borderId="0" applyFont="0" applyFill="0" applyBorder="0" applyAlignment="0">
      <alignment vertical="center" wrapText="1"/>
    </xf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6" applyNumberFormat="0" applyAlignment="0" applyProtection="0"/>
    <xf numFmtId="0" fontId="12" fillId="6" borderId="3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7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7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7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17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7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</cellStyleXfs>
  <cellXfs count="24">
    <xf numFmtId="0" fontId="0" fillId="0" borderId="0" xfId="0">
      <alignment vertical="center" wrapText="1"/>
    </xf>
    <xf numFmtId="0" fontId="4" fillId="0" borderId="0" xfId="3" applyBorder="1">
      <alignment wrapText="1"/>
    </xf>
    <xf numFmtId="0" fontId="5" fillId="0" borderId="0" xfId="4" applyFill="1" applyBorder="1">
      <alignment wrapText="1"/>
    </xf>
    <xf numFmtId="0" fontId="5" fillId="0" borderId="0" xfId="4" applyBorder="1">
      <alignment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>
      <alignment vertical="center" wrapText="1"/>
    </xf>
    <xf numFmtId="2" fontId="0" fillId="0" borderId="0" xfId="9" applyFont="1" applyFill="1" applyBorder="1">
      <alignment horizontal="center" vertical="center"/>
    </xf>
    <xf numFmtId="169" fontId="0" fillId="0" borderId="3" xfId="1" applyFont="1" applyBorder="1">
      <alignment horizontal="center" vertical="center"/>
    </xf>
    <xf numFmtId="169" fontId="2" fillId="2" borderId="4" xfId="1" applyFont="1" applyFill="1" applyBorder="1">
      <alignment horizontal="center" vertical="center"/>
    </xf>
    <xf numFmtId="0" fontId="5" fillId="0" borderId="0" xfId="4">
      <alignment wrapText="1"/>
    </xf>
    <xf numFmtId="0" fontId="5" fillId="0" borderId="1" xfId="4" applyBorder="1">
      <alignment wrapText="1"/>
    </xf>
    <xf numFmtId="14" fontId="0" fillId="0" borderId="0" xfId="13" applyFont="1" applyFill="1" applyBorder="1" applyAlignment="1">
      <alignment horizontal="left" vertical="center"/>
    </xf>
    <xf numFmtId="2" fontId="0" fillId="2" borderId="4" xfId="9" applyFont="1" applyFill="1" applyBorder="1">
      <alignment horizontal="center" vertical="center"/>
    </xf>
    <xf numFmtId="14" fontId="0" fillId="0" borderId="2" xfId="8" applyFont="1" applyBorder="1">
      <alignment horizontal="left"/>
    </xf>
    <xf numFmtId="0" fontId="3" fillId="0" borderId="0" xfId="2">
      <alignment horizontal="right" vertical="top"/>
    </xf>
    <xf numFmtId="0" fontId="2" fillId="2" borderId="4" xfId="7">
      <alignment horizontal="left" vertical="center"/>
    </xf>
    <xf numFmtId="0" fontId="5" fillId="0" borderId="2" xfId="6" applyFont="1" applyAlignment="1">
      <alignment wrapText="1"/>
    </xf>
    <xf numFmtId="14" fontId="0" fillId="0" borderId="2" xfId="8" applyFont="1" applyBorder="1">
      <alignment horizontal="left"/>
    </xf>
    <xf numFmtId="0" fontId="0" fillId="0" borderId="2" xfId="6" applyFont="1" applyAlignment="1">
      <alignment vertical="center" wrapText="1"/>
    </xf>
    <xf numFmtId="0" fontId="5" fillId="0" borderId="2" xfId="10" applyBorder="1">
      <alignment horizontal="left" wrapText="1"/>
    </xf>
    <xf numFmtId="0" fontId="4" fillId="0" borderId="2" xfId="6" applyFont="1" applyAlignment="1">
      <alignment wrapText="1"/>
    </xf>
    <xf numFmtId="168" fontId="5" fillId="0" borderId="2" xfId="12" applyFont="1" applyBorder="1">
      <alignment horizontal="left"/>
    </xf>
  </cellXfs>
  <cellStyles count="53">
    <cellStyle name="20 % - Accent1" xfId="30" builtinId="30" customBuiltin="1"/>
    <cellStyle name="20 % - Accent2" xfId="34" builtinId="34" customBuiltin="1"/>
    <cellStyle name="20 % - Accent3" xfId="38" builtinId="38" customBuiltin="1"/>
    <cellStyle name="20 % - Accent4" xfId="42" builtinId="42" customBuiltin="1"/>
    <cellStyle name="20 % - Accent5" xfId="46" builtinId="46" customBuiltin="1"/>
    <cellStyle name="20 % - Accent6" xfId="50" builtinId="50" customBuiltin="1"/>
    <cellStyle name="40 % - Accent1" xfId="31" builtinId="31" customBuiltin="1"/>
    <cellStyle name="40 % - Accent2" xfId="35" builtinId="35" customBuiltin="1"/>
    <cellStyle name="40 % - Accent3" xfId="39" builtinId="39" customBuiltin="1"/>
    <cellStyle name="40 % - Accent4" xfId="43" builtinId="43" customBuiltin="1"/>
    <cellStyle name="40 % - Accent5" xfId="47" builtinId="47" customBuiltin="1"/>
    <cellStyle name="40 % - Accent6" xfId="51" builtinId="51" customBuiltin="1"/>
    <cellStyle name="60 % - Accent1" xfId="32" builtinId="32" customBuiltin="1"/>
    <cellStyle name="60 % - Accent2" xfId="36" builtinId="36" customBuiltin="1"/>
    <cellStyle name="60 % - Accent3" xfId="40" builtinId="40" customBuiltin="1"/>
    <cellStyle name="60 % - Accent4" xfId="44" builtinId="44" customBuiltin="1"/>
    <cellStyle name="60 % - Accent5" xfId="48" builtinId="48" customBuiltin="1"/>
    <cellStyle name="60 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Avertissement" xfId="27" builtinId="11" customBuiltin="1"/>
    <cellStyle name="Calcul" xfId="24" builtinId="22" customBuiltin="1"/>
    <cellStyle name="Cellule liée" xfId="25" builtinId="24" customBuiltin="1"/>
    <cellStyle name="Date" xfId="13" xr:uid="{00000000-0005-0000-0000-000001000000}"/>
    <cellStyle name="Date de fin de semaine" xfId="8" xr:uid="{00000000-0005-0000-0000-00000D000000}"/>
    <cellStyle name="Entrée" xfId="5" builtinId="20" customBuiltin="1"/>
    <cellStyle name="Heures" xfId="9" xr:uid="{00000000-0005-0000-0000-000005000000}"/>
    <cellStyle name="Insatisfaisant" xfId="21" builtinId="27" customBuiltin="1"/>
    <cellStyle name="Lien hypertexte" xfId="10" builtinId="8" customBuiltin="1"/>
    <cellStyle name="Lien hypertexte visité" xfId="11" builtinId="9" customBuiltin="1"/>
    <cellStyle name="Milliers" xfId="14" builtinId="3" customBuiltin="1"/>
    <cellStyle name="Milliers [0]" xfId="15" builtinId="6" customBuiltin="1"/>
    <cellStyle name="Monétaire" xfId="1" builtinId="4" customBuiltin="1"/>
    <cellStyle name="Monétaire [0]" xfId="16" builtinId="7" customBuiltin="1"/>
    <cellStyle name="Neutre" xfId="22" builtinId="28" customBuiltin="1"/>
    <cellStyle name="Normal" xfId="0" builtinId="0" customBuiltin="1"/>
    <cellStyle name="Note" xfId="6" builtinId="10" customBuiltin="1"/>
    <cellStyle name="Pourcentage" xfId="17" builtinId="5" customBuiltin="1"/>
    <cellStyle name="Satisfaisant" xfId="20" builtinId="26" customBuiltin="1"/>
    <cellStyle name="Sortie" xfId="23" builtinId="21" customBuiltin="1"/>
    <cellStyle name="Téléphone" xfId="12" xr:uid="{00000000-0005-0000-0000-00000A000000}"/>
    <cellStyle name="Texte explicatif" xfId="28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18" builtinId="18" customBuiltin="1"/>
    <cellStyle name="Titre 4" xfId="19" builtinId="19" customBuiltin="1"/>
    <cellStyle name="Total" xfId="7" builtinId="25" customBuiltin="1"/>
    <cellStyle name="Vérification" xfId="26" builtinId="23" customBuiltin="1"/>
  </cellStyles>
  <dxfs count="18"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1"/>
      </font>
    </dxf>
    <dxf>
      <font>
        <b/>
        <i val="0"/>
        <color theme="1"/>
      </font>
      <fill>
        <patternFill>
          <bgColor theme="9" tint="0.3999450666829432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b/>
        <i val="0"/>
        <color theme="0"/>
      </font>
      <fill>
        <patternFill patternType="solid">
          <fgColor theme="9"/>
          <bgColor theme="9" tint="-0.49998474074526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color theme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</dxfs>
  <tableStyles count="1">
    <tableStyle name="Feuille de présence" pivot="0" count="5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firstRowStripe" dxfId="13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euilleDePrésence" displayName="FeuilleDePrésence" ref="B8:H15">
  <autoFilter ref="B8:H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Jour" totalsRowLabel="Nombre total d’heures" dataDxfId="12" totalsRowDxfId="11">
      <calculatedColumnFormula>IFERROR(TEXT(FeuilleDePrésence[[#This Row],[Date]],"jjjj"), "")</calculatedColumnFormula>
    </tableColumn>
    <tableColumn id="2" xr3:uid="{00000000-0010-0000-0000-000002000000}" name="Date" totalsRowDxfId="10" dataCellStyle="Date">
      <calculatedColumnFormula>IFERROR(IF($C$6=0,"",$C$6-6), "")</calculatedColumnFormula>
    </tableColumn>
    <tableColumn id="3" xr3:uid="{00000000-0010-0000-0000-000003000000}" name="Heures normales" totalsRowFunction="custom" dataDxfId="9" totalsRowDxfId="8">
      <totalsRowFormula>SUM(D9:D15)</totalsRowFormula>
    </tableColumn>
    <tableColumn id="4" xr3:uid="{00000000-0010-0000-0000-000004000000}" name="Heures supplémentaires " totalsRowFunction="custom" dataDxfId="7" totalsRowDxfId="6">
      <totalsRowFormula>SUM(E9:E15)</totalsRowFormula>
    </tableColumn>
    <tableColumn id="5" xr3:uid="{00000000-0010-0000-0000-000005000000}" name="Maladie" totalsRowFunction="custom" dataDxfId="5" totalsRowDxfId="4">
      <totalsRowFormula>SUM(F9:F15)</totalsRowFormula>
    </tableColumn>
    <tableColumn id="6" xr3:uid="{00000000-0010-0000-0000-000006000000}" name="Congés" totalsRowFunction="custom" dataDxfId="3" totalsRowDxfId="2">
      <totalsRowFormula>SUM(G9:G15)</totalsRowFormula>
    </tableColumn>
    <tableColumn id="7" xr3:uid="{00000000-0010-0000-0000-000007000000}" name="Total" totalsRowFunction="sum" dataDxfId="1" totalsRowDxfId="0">
      <calculatedColumnFormula>IFERROR(IF(SUM(D9:G9)&gt;24,"Total &gt; 24 heures.",SUM(D9:G9)), "")</calculatedColumnFormula>
    </tableColumn>
  </tableColumns>
  <tableStyleInfo name="Feuille de présence" showFirstColumn="1" showLastColumn="0" showRowStripes="1" showColumnStripes="0"/>
  <extLst>
    <ext xmlns:x14="http://schemas.microsoft.com/office/spreadsheetml/2009/9/main" uri="{504A1905-F514-4f6f-8877-14C23A59335A}">
      <x14:table altTextSummary="Entrez les heures normales, les heures supplémentaires, les heures de maladie et les heures de congé pour le jour et la date indiqués dans les colonnes B et C de ce tableau. Le total des heures et le total de la paie sont calculés automatiquement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autoPageBreaks="0" fitToPage="1"/>
  </sheetPr>
  <dimension ref="A1:H22"/>
  <sheetViews>
    <sheetView showGridLines="0" showZeros="0" tabSelected="1" zoomScalePageLayoutView="80" workbookViewId="0"/>
  </sheetViews>
  <sheetFormatPr baseColWidth="10" defaultColWidth="7.296875" defaultRowHeight="30" customHeight="1" x14ac:dyDescent="0.2"/>
  <cols>
    <col min="1" max="1" width="2.69921875" style="7" customWidth="1"/>
    <col min="2" max="3" width="15.69921875" style="7" customWidth="1"/>
    <col min="4" max="8" width="24" style="7" customWidth="1"/>
    <col min="9" max="9" width="2.69921875" customWidth="1"/>
  </cols>
  <sheetData>
    <row r="1" spans="2:8" ht="65.099999999999994" customHeight="1" x14ac:dyDescent="0.2">
      <c r="B1" s="16" t="s">
        <v>0</v>
      </c>
      <c r="C1" s="16"/>
      <c r="D1" s="16"/>
      <c r="E1" s="16"/>
      <c r="F1" s="16"/>
      <c r="G1" s="16"/>
      <c r="H1" s="16"/>
    </row>
    <row r="2" spans="2:8" ht="30" customHeight="1" x14ac:dyDescent="0.2">
      <c r="B2" s="1" t="s">
        <v>1</v>
      </c>
      <c r="C2" s="22"/>
      <c r="D2" s="22"/>
      <c r="F2" s="1" t="s">
        <v>15</v>
      </c>
      <c r="G2" s="22"/>
      <c r="H2" s="22"/>
    </row>
    <row r="3" spans="2:8" ht="30" customHeight="1" x14ac:dyDescent="0.2">
      <c r="B3" s="2" t="s">
        <v>2</v>
      </c>
      <c r="C3" s="18"/>
      <c r="D3" s="18"/>
      <c r="F3" s="3" t="s">
        <v>16</v>
      </c>
      <c r="G3" s="23"/>
      <c r="H3" s="23"/>
    </row>
    <row r="4" spans="2:8" ht="30" customHeight="1" x14ac:dyDescent="0.2">
      <c r="B4" s="2" t="s">
        <v>3</v>
      </c>
      <c r="C4" s="18"/>
      <c r="D4" s="18"/>
      <c r="F4" s="3" t="s">
        <v>20</v>
      </c>
      <c r="G4" s="21"/>
      <c r="H4" s="18"/>
    </row>
    <row r="5" spans="2:8" ht="30" customHeight="1" x14ac:dyDescent="0.2">
      <c r="B5" s="2" t="s">
        <v>4</v>
      </c>
      <c r="C5" s="18"/>
      <c r="D5" s="18"/>
      <c r="F5"/>
      <c r="G5"/>
      <c r="H5"/>
    </row>
    <row r="6" spans="2:8" ht="45" customHeight="1" x14ac:dyDescent="0.2">
      <c r="B6" s="3" t="s">
        <v>5</v>
      </c>
      <c r="C6" s="19">
        <f ca="1">TODAY()</f>
        <v>43595</v>
      </c>
      <c r="D6" s="19"/>
      <c r="F6"/>
      <c r="G6"/>
      <c r="H6"/>
    </row>
    <row r="7" spans="2:8" ht="15" customHeight="1" x14ac:dyDescent="0.2">
      <c r="B7"/>
      <c r="C7"/>
      <c r="D7"/>
      <c r="F7"/>
      <c r="G7"/>
      <c r="H7"/>
    </row>
    <row r="8" spans="2:8" ht="30" customHeight="1" x14ac:dyDescent="0.2">
      <c r="B8" s="4" t="s">
        <v>6</v>
      </c>
      <c r="C8" s="4" t="s">
        <v>10</v>
      </c>
      <c r="D8" s="5" t="s">
        <v>11</v>
      </c>
      <c r="E8" s="5" t="s">
        <v>14</v>
      </c>
      <c r="F8" s="5" t="s">
        <v>17</v>
      </c>
      <c r="G8" s="5" t="s">
        <v>18</v>
      </c>
      <c r="H8" s="5" t="s">
        <v>19</v>
      </c>
    </row>
    <row r="9" spans="2:8" ht="30" customHeight="1" x14ac:dyDescent="0.2">
      <c r="B9" s="6" t="str">
        <f ca="1">IFERROR(TEXT(FeuilleDePrésence[[#This Row],[Date]],"jjjj"), "")</f>
        <v>samedi</v>
      </c>
      <c r="C9" s="13">
        <f ca="1">IFERROR(IF($C$6=0,"",$C$6-6), "")</f>
        <v>43589</v>
      </c>
      <c r="D9" s="8"/>
      <c r="E9" s="8"/>
      <c r="F9" s="8"/>
      <c r="G9" s="8"/>
      <c r="H9" s="8">
        <f t="shared" ref="H9:H15" si="0">IFERROR(IF(SUM(D9:G9)&gt;24,"Total &gt; 24 heures.",SUM(D9:G9)), "")</f>
        <v>0</v>
      </c>
    </row>
    <row r="10" spans="2:8" ht="30" customHeight="1" x14ac:dyDescent="0.2">
      <c r="B10" s="6" t="str">
        <f ca="1">IFERROR(TEXT(FeuilleDePrésence[[#This Row],[Date]],"jjjj"), "")</f>
        <v>dimanche</v>
      </c>
      <c r="C10" s="13">
        <f ca="1">IFERROR(IF($C$6=0,"",$C$6-5), "")</f>
        <v>43590</v>
      </c>
      <c r="D10" s="8"/>
      <c r="E10" s="8"/>
      <c r="F10" s="8"/>
      <c r="G10" s="8"/>
      <c r="H10" s="8">
        <f t="shared" si="0"/>
        <v>0</v>
      </c>
    </row>
    <row r="11" spans="2:8" ht="30" customHeight="1" x14ac:dyDescent="0.2">
      <c r="B11" s="6" t="str">
        <f ca="1">IFERROR(TEXT(FeuilleDePrésence[[#This Row],[Date]],"jjjj"), "")</f>
        <v>lundi</v>
      </c>
      <c r="C11" s="13">
        <f ca="1">IFERROR(IF($C$6=0,"",$C$6-4), "")</f>
        <v>43591</v>
      </c>
      <c r="D11" s="8"/>
      <c r="E11" s="8"/>
      <c r="F11" s="8"/>
      <c r="G11" s="8"/>
      <c r="H11" s="8">
        <f t="shared" si="0"/>
        <v>0</v>
      </c>
    </row>
    <row r="12" spans="2:8" ht="30" customHeight="1" x14ac:dyDescent="0.2">
      <c r="B12" s="6" t="str">
        <f ca="1">IFERROR(TEXT(FeuilleDePrésence[[#This Row],[Date]],"jjjj"), "")</f>
        <v>mardi</v>
      </c>
      <c r="C12" s="13">
        <f ca="1">IFERROR(IF($C$6=0,"",$C$6-3), "")</f>
        <v>43592</v>
      </c>
      <c r="D12" s="8"/>
      <c r="E12" s="8"/>
      <c r="F12" s="8"/>
      <c r="G12" s="8"/>
      <c r="H12" s="8">
        <f t="shared" si="0"/>
        <v>0</v>
      </c>
    </row>
    <row r="13" spans="2:8" ht="30" customHeight="1" x14ac:dyDescent="0.2">
      <c r="B13" s="6" t="str">
        <f ca="1">IFERROR(TEXT(FeuilleDePrésence[[#This Row],[Date]],"jjjj"), "")</f>
        <v>mercredi</v>
      </c>
      <c r="C13" s="13">
        <f ca="1">IFERROR(IF($C$6=0,"",$C$6-2), "")</f>
        <v>43593</v>
      </c>
      <c r="D13" s="8"/>
      <c r="E13" s="8"/>
      <c r="F13" s="8"/>
      <c r="G13" s="8"/>
      <c r="H13" s="8">
        <f t="shared" si="0"/>
        <v>0</v>
      </c>
    </row>
    <row r="14" spans="2:8" ht="30" customHeight="1" x14ac:dyDescent="0.2">
      <c r="B14" s="6" t="str">
        <f ca="1">IFERROR(TEXT(FeuilleDePrésence[[#This Row],[Date]],"jjjj"), "")</f>
        <v>jeudi</v>
      </c>
      <c r="C14" s="13">
        <f ca="1">IFERROR(IF($C$6=0,"",$C$6-1), "")</f>
        <v>43594</v>
      </c>
      <c r="D14" s="8"/>
      <c r="E14" s="8"/>
      <c r="F14" s="8"/>
      <c r="G14" s="8"/>
      <c r="H14" s="8">
        <f t="shared" si="0"/>
        <v>0</v>
      </c>
    </row>
    <row r="15" spans="2:8" ht="30" customHeight="1" x14ac:dyDescent="0.2">
      <c r="B15" s="6" t="str">
        <f ca="1">IFERROR(TEXT(FeuilleDePrésence[[#This Row],[Date]],"jjjj"), "")</f>
        <v>vendredi</v>
      </c>
      <c r="C15" s="13">
        <f ca="1">IFERROR(IF($C$6=0,"",$C$6), "")</f>
        <v>43595</v>
      </c>
      <c r="D15" s="8"/>
      <c r="E15" s="8"/>
      <c r="F15" s="8"/>
      <c r="G15" s="8"/>
      <c r="H15" s="8">
        <f t="shared" si="0"/>
        <v>0</v>
      </c>
    </row>
    <row r="16" spans="2:8" ht="30" customHeight="1" x14ac:dyDescent="0.2">
      <c r="B16" s="17" t="s">
        <v>7</v>
      </c>
      <c r="C16" s="17"/>
      <c r="D16" s="14">
        <f>IFERROR(SUM(D9:D15), "")</f>
        <v>0</v>
      </c>
      <c r="E16" s="14">
        <f>IFERROR(SUM(E9:E15), "")</f>
        <v>0</v>
      </c>
      <c r="F16" s="14">
        <f>IFERROR(SUM(F9:F15), "")</f>
        <v>0</v>
      </c>
      <c r="G16" s="14">
        <f>IFERROR(SUM(G9:G15), "")</f>
        <v>0</v>
      </c>
      <c r="H16" s="14">
        <f>IFERROR(SUM(H9:H15), "")</f>
        <v>0</v>
      </c>
    </row>
    <row r="17" spans="2:8" ht="30" customHeight="1" x14ac:dyDescent="0.2">
      <c r="B17" s="17" t="s">
        <v>8</v>
      </c>
      <c r="C17" s="17"/>
      <c r="D17" s="9"/>
      <c r="E17" s="9"/>
      <c r="F17" s="9"/>
      <c r="G17" s="9"/>
      <c r="H17" s="10"/>
    </row>
    <row r="18" spans="2:8" ht="30" customHeight="1" x14ac:dyDescent="0.2">
      <c r="B18" s="17" t="s">
        <v>9</v>
      </c>
      <c r="C18" s="17"/>
      <c r="D18" s="10">
        <f>IFERROR(D16*D17, "")</f>
        <v>0</v>
      </c>
      <c r="E18" s="10">
        <f>IFERROR(E16*E17, "")</f>
        <v>0</v>
      </c>
      <c r="F18" s="10">
        <f>IFERROR(F16*F17, "")</f>
        <v>0</v>
      </c>
      <c r="G18" s="10">
        <f>IFERROR(G16*G17, "")</f>
        <v>0</v>
      </c>
      <c r="H18" s="10">
        <f>IFERROR(SUM(D18:G18), "")</f>
        <v>0</v>
      </c>
    </row>
    <row r="19" spans="2:8" ht="30" customHeight="1" x14ac:dyDescent="0.2">
      <c r="D19" s="20"/>
      <c r="E19" s="20"/>
      <c r="F19" s="20"/>
      <c r="G19" s="20"/>
      <c r="H19" s="15"/>
    </row>
    <row r="20" spans="2:8" ht="30" customHeight="1" x14ac:dyDescent="0.2">
      <c r="D20" s="3" t="s">
        <v>12</v>
      </c>
      <c r="E20" s="11"/>
      <c r="F20" s="3"/>
      <c r="G20" s="11"/>
      <c r="H20" s="12" t="s">
        <v>10</v>
      </c>
    </row>
    <row r="21" spans="2:8" ht="30" customHeight="1" x14ac:dyDescent="0.2">
      <c r="D21" s="20"/>
      <c r="E21" s="20"/>
      <c r="F21" s="20"/>
      <c r="G21" s="20"/>
      <c r="H21" s="15"/>
    </row>
    <row r="22" spans="2:8" ht="30" customHeight="1" x14ac:dyDescent="0.2">
      <c r="D22" s="12" t="s">
        <v>13</v>
      </c>
      <c r="E22" s="11"/>
      <c r="F22" s="12"/>
      <c r="G22" s="11"/>
      <c r="H22" s="12" t="s">
        <v>10</v>
      </c>
    </row>
  </sheetData>
  <mergeCells count="14">
    <mergeCell ref="D19:G19"/>
    <mergeCell ref="D21:G21"/>
    <mergeCell ref="G4:H4"/>
    <mergeCell ref="C2:D2"/>
    <mergeCell ref="C3:D3"/>
    <mergeCell ref="C4:D4"/>
    <mergeCell ref="G2:H2"/>
    <mergeCell ref="G3:H3"/>
    <mergeCell ref="B1:H1"/>
    <mergeCell ref="B16:C16"/>
    <mergeCell ref="B17:C17"/>
    <mergeCell ref="B18:C18"/>
    <mergeCell ref="C5:D5"/>
    <mergeCell ref="C6:D6"/>
  </mergeCells>
  <phoneticPr fontId="0" type="noConversion"/>
  <dataValidations count="31">
    <dataValidation allowBlank="1" showInputMessage="1" showErrorMessage="1" prompt="Créez une feuille de présence hebdomadaire dans cette feuille de calcul. Le total des heures et le total de la paie sont calculés automatiquement à la fin du tableau FeuilleDePrésence" sqref="A1" xr:uid="{00000000-0002-0000-0000-000000000000}"/>
    <dataValidation allowBlank="1" showInputMessage="1" showErrorMessage="1" prompt="Le titre de cette feuille de calcul figure de cette cellule. Entrez les détails de l’employé dans les cellules ci-dessous" sqref="B1:H1" xr:uid="{00000000-0002-0000-0000-000001000000}"/>
    <dataValidation allowBlank="1" showInputMessage="1" showErrorMessage="1" prompt="Entrez le nom de l’employé dans la cellule à droite" sqref="B2" xr:uid="{00000000-0002-0000-0000-000002000000}"/>
    <dataValidation allowBlank="1" showInputMessage="1" showErrorMessage="1" prompt="Entrez le nom de l’employé dans cette cellule" sqref="C2:D2" xr:uid="{00000000-0002-0000-0000-000003000000}"/>
    <dataValidation allowBlank="1" showInputMessage="1" showErrorMessage="1" prompt="Entrez le nom du responsable dans la cellule à droite" sqref="F2" xr:uid="{00000000-0002-0000-0000-000004000000}"/>
    <dataValidation allowBlank="1" showInputMessage="1" showErrorMessage="1" prompt="Entrez le nom du responsable dans cette cellule" sqref="G2:H2" xr:uid="{00000000-0002-0000-0000-000005000000}"/>
    <dataValidation allowBlank="1" showInputMessage="1" showErrorMessage="1" prompt="Entrez le numéro de téléphone de l’employé dans la cellule à droite" sqref="F3" xr:uid="{00000000-0002-0000-0000-000006000000}"/>
    <dataValidation allowBlank="1" showInputMessage="1" showErrorMessage="1" prompt="Entrez l’adresse e-mail de l’employé dans la cellule à droite" sqref="F4" xr:uid="{00000000-0002-0000-0000-000007000000}"/>
    <dataValidation allowBlank="1" showInputMessage="1" showErrorMessage="1" prompt="Entrez le numéro de téléphone de l’employé dans cette cellule" sqref="G3:H3" xr:uid="{00000000-0002-0000-0000-000008000000}"/>
    <dataValidation allowBlank="1" showInputMessage="1" showErrorMessage="1" prompt="Entrez l’adresse e-mail de l’employé dans cette cellule" sqref="G4:H4" xr:uid="{00000000-0002-0000-0000-000009000000}"/>
    <dataValidation allowBlank="1" showInputMessage="1" showErrorMessage="1" prompt="Entrez l’adresse postale dans la cellule à droite" sqref="B3" xr:uid="{00000000-0002-0000-0000-00000A000000}"/>
    <dataValidation allowBlank="1" showInputMessage="1" showErrorMessage="1" prompt="Entrez l’adresse postale dans cette cellule" sqref="C3:D3" xr:uid="{00000000-0002-0000-0000-00000B000000}"/>
    <dataValidation allowBlank="1" showInputMessage="1" showErrorMessage="1" prompt="Entrez l’adresse 2 dans la cellule de droite" sqref="B4" xr:uid="{00000000-0002-0000-0000-00000C000000}"/>
    <dataValidation allowBlank="1" showInputMessage="1" showErrorMessage="1" prompt="Entrez l’adresse 2 dans cette cellule" sqref="C4:D4" xr:uid="{00000000-0002-0000-0000-00000D000000}"/>
    <dataValidation allowBlank="1" showInputMessage="1" showErrorMessage="1" prompt="Entrez le code postal et la ville dans la cellule à droite" sqref="B5" xr:uid="{00000000-0002-0000-0000-00000E000000}"/>
    <dataValidation allowBlank="1" showInputMessage="1" showErrorMessage="1" prompt="Entrez le code postal et la ville dans cette cellule" sqref="C5:D5" xr:uid="{00000000-0002-0000-0000-00000F000000}"/>
    <dataValidation allowBlank="1" showInputMessage="1" showErrorMessage="1" prompt="Entrez la date de fin de la semaine dans la cellule à droite" sqref="B6" xr:uid="{00000000-0002-0000-0000-000010000000}"/>
    <dataValidation allowBlank="1" showInputMessage="1" showErrorMessage="1" prompt="Entrez la date de fin de la semaine dans cette cellule" sqref="C6:D6" xr:uid="{00000000-0002-0000-0000-000011000000}"/>
    <dataValidation allowBlank="1" showInputMessage="1" showErrorMessage="1" prompt="Les jours de la semaine sont mis à jour automatiquement dans cette colonne sous ce titre" sqref="B8" xr:uid="{00000000-0002-0000-0000-000012000000}"/>
    <dataValidation allowBlank="1" showInputMessage="1" showErrorMessage="1" prompt="La date est automatiquement mise à jour dans cette colonne sous ce titre en fonction de la date de fin de la semaine dans la cellule C6" sqref="C8" xr:uid="{00000000-0002-0000-0000-000013000000}"/>
    <dataValidation allowBlank="1" showInputMessage="1" showErrorMessage="1" prompt="Entrez les heures normales dans cette colonne sous ce titre" sqref="D8" xr:uid="{00000000-0002-0000-0000-000014000000}"/>
    <dataValidation allowBlank="1" showInputMessage="1" showErrorMessage="1" prompt="Entrez les heures supplémentaires dans cette colonne sous ce titre" sqref="E8" xr:uid="{00000000-0002-0000-0000-000015000000}"/>
    <dataValidation allowBlank="1" showInputMessage="1" showErrorMessage="1" prompt="Entrez les heures de maladie dans cette colonne sous ce titre" sqref="F8" xr:uid="{00000000-0002-0000-0000-000016000000}"/>
    <dataValidation allowBlank="1" showInputMessage="1" showErrorMessage="1" prompt="Entrez les heures de vacances dans cette colonne sous ce titre" sqref="G8" xr:uid="{00000000-0002-0000-0000-000017000000}"/>
    <dataValidation allowBlank="1" showInputMessage="1" showErrorMessage="1" prompt="Le nombre total d’heures pour chaque jour de la semaine est calculé automatiquement dans cette colonne sous ce titre" sqref="H8" xr:uid="{00000000-0002-0000-0000-000018000000}"/>
    <dataValidation allowBlank="1" showInputMessage="1" showErrorMessage="1" prompt="Le nombre total d’heures pour la période est calculé automatiquement dans les cellules à droite" sqref="B16:C16" xr:uid="{00000000-0002-0000-0000-000019000000}"/>
    <dataValidation allowBlank="1" showInputMessage="1" showErrorMessage="1" prompt="Entrez le taux horaire dans les cellules à droite" sqref="B17:C17" xr:uid="{00000000-0002-0000-0000-00001A000000}"/>
    <dataValidation allowBlank="1" showInputMessage="1" showErrorMessage="1" prompt="La total de la paie est calculé automatiquement dans les cellules à droite" sqref="B18:C18" xr:uid="{00000000-0002-0000-0000-00001B000000}"/>
    <dataValidation allowBlank="1" showInputMessage="1" showErrorMessage="1" prompt="Entrez la signature de l’employé dans cette cellule" sqref="D19:G19" xr:uid="{00000000-0002-0000-0000-00001C000000}"/>
    <dataValidation allowBlank="1" showInputMessage="1" showErrorMessage="1" prompt="Entrez la date dans cette cellule" sqref="H19 H21" xr:uid="{00000000-0002-0000-0000-00001D000000}"/>
    <dataValidation allowBlank="1" showInputMessage="1" showErrorMessage="1" prompt="Entrez la signature du responsable dans cette cellule" sqref="D21:G21" xr:uid="{00000000-0002-0000-0000-00001E000000}"/>
  </dataValidations>
  <printOptions horizontalCentered="1"/>
  <pageMargins left="0.5" right="0.5" top="1" bottom="1" header="0.5" footer="0.5"/>
  <pageSetup paperSize="9" fitToHeight="0" orientation="portrait" r:id="rId1"/>
  <headerFooter differentFirst="1">
    <oddFooter>Page &amp;P of &amp;N</oddFooter>
  </headerFooter>
  <ignoredErrors>
    <ignoredError sqref="C10:C15" calculatedColumn="1"/>
    <ignoredError sqref="D16:G16 D18:G18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Feuille de présence</vt:lpstr>
      <vt:lpstr>'Feuille de présence'!Impression_des_titres</vt:lpstr>
      <vt:lpstr>Titre1</vt:lpstr>
      <vt:lpstr>ZoneTitreLigne1..C6.1</vt:lpstr>
      <vt:lpstr>ZoneTitreLigne2..G4.1</vt:lpstr>
      <vt:lpstr>ZoneTitreLigne3..H16.1</vt:lpstr>
      <vt:lpstr>ZoneTitreLigne4..G17.1</vt:lpstr>
      <vt:lpstr>ZoneTitreLigne5..H18.1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2017-09-26T00:34:54Z</dcterms:created>
  <dcterms:modified xsi:type="dcterms:W3CDTF">2019-05-10T09:44:35Z</dcterms:modified>
</cp:coreProperties>
</file>