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codeName="ThisWorkbook"/>
  <xr:revisionPtr revIDLastSave="0" documentId="13_ncr:1_{1A4C2E04-34EA-4990-BEE8-B63ECB6A7992}" xr6:coauthVersionLast="34" xr6:coauthVersionMax="34" xr10:uidLastSave="{00000000-0000-0000-0000-000000000000}"/>
  <bookViews>
    <workbookView xWindow="0" yWindow="0" windowWidth="21600" windowHeight="10185" xr2:uid="{00000000-000D-0000-FFFF-FFFF00000000}"/>
  </bookViews>
  <sheets>
    <sheet name="PAIEMENT LIBÉRATOIRE D’EMPRUNT" sheetId="2" r:id="rId1"/>
  </sheets>
  <definedNames>
    <definedName name="AnnéesRestantesAvantPaiementLibératoire">'PAIEMENT LIBÉRATOIRE D’EMPRUNT'!$C$6</definedName>
    <definedName name="Hypothèses">'PAIEMENT LIBÉRATOIRE D’EMPRUNT'!$C$3:$C$5</definedName>
    <definedName name="Hypothèses2">'PAIEMENT LIBÉRATOIRE D’EMPRUNT'!$C$4:$C$6</definedName>
    <definedName name="MontantTotalPayé">'PAIEMENT LIBÉRATOIRE D’EMPRUNT'!$C$10</definedName>
    <definedName name="PaiementLibératoire">'PAIEMENT LIBÉRATOIRE D’EMPRUNT'!$C$12</definedName>
    <definedName name="PaiementMensuel">'PAIEMENT LIBÉRATOIRE D’EMPRUNT'!$C$8</definedName>
    <definedName name="Période">'PAIEMENT LIBÉRATOIRE D’EMPRUNT'!$C$5</definedName>
    <definedName name="Principal">'PAIEMENT LIBÉRATOIRE D’EMPRUNT'!$C$3</definedName>
    <definedName name="Taux">'PAIEMENT LIBÉRATOIRE D’EMPRUNT'!$C$4</definedName>
    <definedName name="TotalIntérêts">'PAIEMENT LIBÉRATOIRE D’EMPRUNT'!$C$11</definedName>
    <definedName name="TotalPaiementsMensuels">'PAIEMENT LIBÉRATOIRE D’EMPRUNT'!$C$9</definedName>
    <definedName name="ZoneTitreLigne1..C6">'PAIEMENT LIBÉRATOIRE D’EMPRUNT'!$B$3</definedName>
    <definedName name="ZoneTitreLigne2..C12">'PAIEMENT LIBÉRATOIRE D’EMPRUNT'!$B$8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C12" i="2" l="1"/>
  <c r="C9" i="2"/>
  <c r="C10" i="2" s="1"/>
  <c r="C11" i="2" l="1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<sst xmlns="http://schemas.openxmlformats.org/spreadsheetml/2006/main" count="14" uniqueCount="14">
  <si>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</si>
  <si>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PAIEMENT LIBÉRATOIRE D’EMPRUNT</t>
  </si>
  <si>
    <t>HYPOTHÈSES</t>
  </si>
  <si>
    <t>MONTANT PRINCIPAL DE L’EMPRUNT</t>
  </si>
  <si>
    <t>TAUX D’INTÉRÊT ANNUEL</t>
  </si>
  <si>
    <t>PÉRIODE D’AMORTISSEMENT (EN ANNÉES)</t>
  </si>
  <si>
    <t>ANNÉES RESTANTES JUSQU’AU PAIEMENT LIBÉRATOIRE</t>
  </si>
  <si>
    <t>DONNÉES FINANCIÈRES CLÉS</t>
  </si>
  <si>
    <t>PAIEMENT MENSUEL</t>
  </si>
  <si>
    <t>TOTAL DES MENSUALITÉS</t>
  </si>
  <si>
    <t>MONTANT TOTAL PAYÉ</t>
  </si>
  <si>
    <t>TOTAL DES INTÉRÊTS</t>
  </si>
  <si>
    <t>PAIEMENT LIBÉRATOIRE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</si>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</sst>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$&quot;_);[Red]\(#,##0.00\ &quot;$&quot;\)"/>
    <numFmt numFmtId="164" formatCode="_(* #,##0_);_(* \(#,##0\);_(* &quot;-&quot;_);_(@_)"/>
    <numFmt numFmtId="166" formatCode="_-* #,##0\ &quot;€&quot;_-;\-* #,##0\ &quot;€&quot;_-;_-* &quot;-&quot;\ &quot;€&quot;_-;_-@_-"/>
    <numFmt numFmtId="167" formatCode="0.00\ %"/>
  </numFmts>
  <fonts count="15" x14ac:knownFonts="1">
    <font>
      <sz val="11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4" fontId="2" fillId="0" borderId="0">
      <alignment horizontal="right" vertical="center"/>
    </xf>
    <xf numFmtId="0" fontId="3" fillId="0" borderId="1"/>
    <xf numFmtId="0" fontId="3" fillId="0" borderId="2"/>
    <xf numFmtId="0" fontId="2" fillId="0" borderId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8" fontId="4" fillId="0" borderId="0" applyFont="0" applyFill="0" applyBorder="0" applyAlignment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>
      <alignment vertical="center"/>
    </xf>
    <xf numFmtId="0" fontId="4" fillId="2" borderId="3">
      <alignment horizontal="right"/>
    </xf>
    <xf numFmtId="0" fontId="4" fillId="3" borderId="4"/>
    <xf numFmtId="0" fontId="4" fillId="0" borderId="3" applyNumberFormat="0" applyFont="0" applyFill="0" applyAlignment="0">
      <alignment wrapText="1"/>
    </xf>
    <xf numFmtId="0" fontId="4" fillId="0" borderId="4" applyFont="0" applyFill="0" applyAlignment="0">
      <alignment wrapText="1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5" applyNumberFormat="0" applyAlignment="0" applyProtection="0"/>
    <xf numFmtId="0" fontId="9" fillId="0" borderId="6" applyNumberFormat="0" applyFill="0" applyAlignment="0" applyProtection="0"/>
    <xf numFmtId="0" fontId="10" fillId="8" borderId="7" applyNumberFormat="0" applyAlignment="0" applyProtection="0"/>
    <xf numFmtId="0" fontId="11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wrapText="1"/>
    </xf>
    <xf numFmtId="14" fontId="2" fillId="0" borderId="0" xfId="1">
      <alignment horizontal="right" vertical="center"/>
    </xf>
    <xf numFmtId="0" fontId="1" fillId="0" borderId="0" xfId="10">
      <alignment vertical="center"/>
    </xf>
    <xf numFmtId="8" fontId="4" fillId="3" borderId="4" xfId="7" applyFill="1" applyBorder="1"/>
    <xf numFmtId="8" fontId="4" fillId="2" borderId="3" xfId="7" applyFill="1" applyBorder="1" applyAlignment="1">
      <alignment horizontal="right"/>
    </xf>
    <xf numFmtId="167" fontId="4" fillId="2" borderId="3" xfId="9" applyFill="1" applyBorder="1" applyAlignment="1">
      <alignment horizontal="right"/>
    </xf>
    <xf numFmtId="0" fontId="4" fillId="2" borderId="3" xfId="5" applyFill="1" applyBorder="1" applyAlignment="1">
      <alignment horizontal="right"/>
    </xf>
    <xf numFmtId="0" fontId="0" fillId="0" borderId="0" xfId="0" applyNumberFormat="1">
      <alignment wrapText="1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3" fillId="0" borderId="1" xfId="2"/>
    <xf numFmtId="0" fontId="3" fillId="0" borderId="2" xfId="3"/>
  </cellXfs>
  <cellStyles count="49">
    <cellStyle name="20 % - Accent1" xfId="26" builtinId="30" customBuiltin="1"/>
    <cellStyle name="20 % - Accent2" xfId="30" builtinId="34" customBuiltin="1"/>
    <cellStyle name="20 % - Accent3" xfId="34" builtinId="38" customBuiltin="1"/>
    <cellStyle name="20 % - Accent4" xfId="38" builtinId="42" customBuiltin="1"/>
    <cellStyle name="20 % - Accent5" xfId="42" builtinId="46" customBuiltin="1"/>
    <cellStyle name="20 % - Accent6" xfId="46" builtinId="50" customBuiltin="1"/>
    <cellStyle name="40 % - Accent1" xfId="27" builtinId="31" customBuiltin="1"/>
    <cellStyle name="40 % - Accent2" xfId="31" builtinId="35" customBuiltin="1"/>
    <cellStyle name="40 % - Accent3" xfId="35" builtinId="39" customBuiltin="1"/>
    <cellStyle name="40 % - Accent4" xfId="39" builtinId="43" customBuiltin="1"/>
    <cellStyle name="40 % - Accent5" xfId="43" builtinId="47" customBuiltin="1"/>
    <cellStyle name="40 % - Accent6" xfId="47" builtinId="51" customBuiltin="1"/>
    <cellStyle name="60 % - Accent1" xfId="28" builtinId="32" customBuiltin="1"/>
    <cellStyle name="60 % - Accent2" xfId="32" builtinId="36" customBuiltin="1"/>
    <cellStyle name="60 % - Accent3" xfId="36" builtinId="40" customBuiltin="1"/>
    <cellStyle name="60 % - Accent4" xfId="40" builtinId="44" customBuiltin="1"/>
    <cellStyle name="60 % - Accent5" xfId="44" builtinId="48" customBuiltin="1"/>
    <cellStyle name="60 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ssumptions Bottom Border" xfId="13" xr:uid="{00000000-0005-0000-0000-000000000000}"/>
    <cellStyle name="Avertissement" xfId="21" builtinId="11" customBuiltin="1"/>
    <cellStyle name="Calcul" xfId="18" builtinId="22" customBuiltin="1"/>
    <cellStyle name="Cellule liée" xfId="19" builtinId="24" customBuiltin="1"/>
    <cellStyle name="Entrée" xfId="11" builtinId="20" customBuiltin="1"/>
    <cellStyle name="Insatisfaisant" xfId="16" builtinId="27" customBuiltin="1"/>
    <cellStyle name="Key Financial Data Bottom Border" xfId="14" xr:uid="{00000000-0005-0000-0000-00000A000000}"/>
    <cellStyle name="Milliers" xfId="5" builtinId="3" customBuiltin="1"/>
    <cellStyle name="Milliers [0]" xfId="6" builtinId="6" customBuiltin="1"/>
    <cellStyle name="Monétaire" xfId="7" builtinId="4" customBuiltin="1"/>
    <cellStyle name="Monétaire [0]" xfId="8" builtinId="7" customBuiltin="1"/>
    <cellStyle name="Neutre" xfId="17" builtinId="28" customBuiltin="1"/>
    <cellStyle name="Normal" xfId="0" builtinId="0" customBuiltin="1"/>
    <cellStyle name="Note" xfId="22" builtinId="10" customBuiltin="1"/>
    <cellStyle name="Pourcentage" xfId="9" builtinId="5" customBuiltin="1"/>
    <cellStyle name="Satisfaisant" xfId="15" builtinId="26" customBuiltin="1"/>
    <cellStyle name="Sortie" xfId="12" builtinId="21" customBuiltin="1"/>
    <cellStyle name="Texte explicatif" xfId="23" builtinId="53" customBuiltin="1"/>
    <cellStyle name="Titre" xfId="10" builtinId="15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24" builtinId="25" customBuiltin="1"/>
    <cellStyle name="Vérification" xfId="20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workbookViewId="0"/>
  </sheetViews>
  <sheetFormatPr baseColWidth="10" defaultColWidth="9" defaultRowHeight="30" customHeight="1" x14ac:dyDescent="0.2"/>
  <cols>
    <col min="1" max="1" width="2.625" customWidth="1"/>
    <col min="2" max="2" width="60.875" customWidth="1"/>
    <col min="3" max="3" width="20.5" customWidth="1"/>
    <col min="4" max="4" width="2.625" customWidth="1"/>
  </cols>
  <sheetData>
    <row r="1" spans="1:3" ht="64.5" customHeight="1" x14ac:dyDescent="0.2">
      <c r="A1" s="7" t="s">
        <v>0</v>
      </c>
      <c r="B1" s="2" t="s">
        <v>1</v>
      </c>
      <c r="C1" s="1" t="s">
        <v>13</v>
      </c>
    </row>
    <row r="2" spans="1:3" ht="30" customHeight="1" thickBot="1" x14ac:dyDescent="0.25">
      <c r="B2" s="10" t="s">
        <v>2</v>
      </c>
      <c r="C2" s="10"/>
    </row>
    <row r="3" spans="1:3" ht="30" customHeight="1" x14ac:dyDescent="0.2">
      <c r="B3" s="8" t="s">
        <v>3</v>
      </c>
      <c r="C3" s="4">
        <v>10000</v>
      </c>
    </row>
    <row r="4" spans="1:3" ht="30" customHeight="1" x14ac:dyDescent="0.2">
      <c r="B4" s="8" t="s">
        <v>4</v>
      </c>
      <c r="C4" s="5">
        <v>5.8500000000000003E-2</v>
      </c>
    </row>
    <row r="5" spans="1:3" ht="30" customHeight="1" x14ac:dyDescent="0.2">
      <c r="B5" s="8" t="s">
        <v>5</v>
      </c>
      <c r="C5" s="6">
        <v>15</v>
      </c>
    </row>
    <row r="6" spans="1:3" ht="30" customHeight="1" x14ac:dyDescent="0.2">
      <c r="B6" s="8" t="s">
        <v>6</v>
      </c>
      <c r="C6" s="6">
        <v>5</v>
      </c>
    </row>
    <row r="7" spans="1:3" ht="45" customHeight="1" thickBot="1" x14ac:dyDescent="0.25">
      <c r="B7" s="11" t="s">
        <v>7</v>
      </c>
      <c r="C7" s="11"/>
    </row>
    <row r="8" spans="1:3" ht="30" customHeight="1" x14ac:dyDescent="0.2">
      <c r="B8" s="9" t="s">
        <v>8</v>
      </c>
      <c r="C8" s="3">
        <f>IFERROR(IF(SUM(Hypothèses)&gt;0,ROUND(PMT(Taux/12,Période*12,-Principal),2),""),"")</f>
        <v>83.58</v>
      </c>
    </row>
    <row r="9" spans="1:3" ht="30" customHeight="1" x14ac:dyDescent="0.2">
      <c r="B9" s="9" t="s">
        <v>9</v>
      </c>
      <c r="C9" s="3">
        <f>IFERROR(IF(AND(PaiementMensuel&gt;0,AnnéesRestantesAvantPaiementLibératoire&gt;0),AnnéesRestantesAvantPaiementLibératoire*12*PaiementMensuel,""),"")</f>
        <v>5014.8</v>
      </c>
    </row>
    <row r="10" spans="1:3" ht="30" customHeight="1" x14ac:dyDescent="0.2">
      <c r="B10" s="9" t="s">
        <v>10</v>
      </c>
      <c r="C10" s="3">
        <f>IFERROR(IF(AND(PaiementMensuel&gt;0,AnnéesRestantesAvantPaiementLibératoire&gt;0),TotalPaiementsMensuels+PaiementLibératoire,""),"")</f>
        <v>12594.464455242689</v>
      </c>
    </row>
    <row r="11" spans="1:3" ht="30" customHeight="1" x14ac:dyDescent="0.2">
      <c r="B11" s="9" t="s">
        <v>11</v>
      </c>
      <c r="C11" s="3">
        <f>IFERROR(IF(OR(MontantTotalPayé&gt;0,AnnéesRestantesAvantPaiementLibératoire&gt;0),MontantTotalPayé-Principal,""),"")</f>
        <v>2594.4644552426889</v>
      </c>
    </row>
    <row r="12" spans="1:3" ht="30" customHeight="1" x14ac:dyDescent="0.2">
      <c r="B12" s="9" t="s">
        <v>12</v>
      </c>
      <c r="C12" s="3">
        <f>IFERROR(IF(AND(SUM(Hypothèses2)&gt;0,SUM(PaiementMensuel)&gt;0),PV(Taux/12,(Période-AnnéesRestantesAvantPaiementLibératoire)*12,-PaiementMensuel),""),"")</f>
        <v>7579.6644552426887</v>
      </c>
    </row>
  </sheetData>
  <mergeCells count="2">
    <mergeCell ref="B2:C2"/>
    <mergeCell ref="B7:C7"/>
  </mergeCells>
  <dataValidations count="23">
    <dataValidation allowBlank="1" showInputMessage="1" showErrorMessage="1" prompt="Créez un calculateur de paiement libératoire d’emprunt dans cette feuille de calcul. Entrez les données d’hypothèses dans les cellules C3 à C6. Les données financières clés sont automatiquement mises à jour dans les cellules C8 à C12." sqref="A1" xr:uid="{00000000-0002-0000-0000-000000000000}"/>
    <dataValidation allowBlank="1" showInputMessage="1" showErrorMessage="1" prompt="Le titre de cette feuille de calcul figure dans cette cellule. Entrez la date dans la cellule à droite." sqref="B1" xr:uid="{00000000-0002-0000-0000-000001000000}"/>
    <dataValidation allowBlank="1" showInputMessage="1" showErrorMessage="1" prompt="Entrez la date dans cette cellule." sqref="C1" xr:uid="{00000000-0002-0000-0000-000002000000}"/>
    <dataValidation allowBlank="1" showInputMessage="1" showErrorMessage="1" prompt="Entrer des données d’hypothèses dans les cellules ci-dessous." sqref="B2" xr:uid="{00000000-0002-0000-0000-000003000000}"/>
    <dataValidation allowBlank="1" showInputMessage="1" showErrorMessage="1" prompt="Les données financières clés sont automatiquement mises à jour dans les cellules ci-dessous." sqref="B7" xr:uid="{00000000-0002-0000-0000-000004000000}"/>
    <dataValidation allowBlank="1" showInputMessage="1" showErrorMessage="1" prompt="Entrez le montant principal de l’emprunt dans la cellule à droite." sqref="B3" xr:uid="{00000000-0002-0000-0000-000005000000}"/>
    <dataValidation allowBlank="1" showInputMessage="1" showErrorMessage="1" prompt="Entrez le taux d’intérêt annuel dans la cellule à droite." sqref="B4" xr:uid="{00000000-0002-0000-0000-000006000000}"/>
    <dataValidation allowBlank="1" showInputMessage="1" showErrorMessage="1" prompt="Entrez la période d’amortissement (en années) dans la cellule à droite." sqref="B5" xr:uid="{00000000-0002-0000-0000-000007000000}"/>
    <dataValidation allowBlank="1" showInputMessage="1" showErrorMessage="1" prompt="Entrez le nombre d’années restantes jusqu’au paiement libératoire dans la cellule à droite." sqref="B6" xr:uid="{00000000-0002-0000-0000-000008000000}"/>
    <dataValidation allowBlank="1" showInputMessage="1" showErrorMessage="1" prompt="Entrez le nombre d’années restantes jusqu’au paiement libératoire dans cette cellule." sqref="C6" xr:uid="{00000000-0002-0000-0000-000009000000}"/>
    <dataValidation allowBlank="1" showInputMessage="1" showErrorMessage="1" prompt="Entrez la période d’amortissement (en années) dans cette cellule." sqref="C5" xr:uid="{00000000-0002-0000-0000-00000A000000}"/>
    <dataValidation allowBlank="1" showInputMessage="1" showErrorMessage="1" prompt="Entrez le taux d’intérêt annuel dans cette cellule." sqref="C4" xr:uid="{00000000-0002-0000-0000-00000B000000}"/>
    <dataValidation allowBlank="1" showInputMessage="1" showErrorMessage="1" prompt="Entrez le montant principal de l’emprunt dans cette cellule." sqref="C3" xr:uid="{00000000-0002-0000-0000-00000C000000}"/>
    <dataValidation allowBlank="1" showInputMessage="1" showErrorMessage="1" prompt="La mensualité est calculée automatiquement dans la cellule à droite." sqref="B8" xr:uid="{00000000-0002-0000-0000-00000D000000}"/>
    <dataValidation allowBlank="1" showInputMessage="1" showErrorMessage="1" prompt="Le total des mensualités est calculé automatiquement dans la cellule à droite." sqref="B9" xr:uid="{00000000-0002-0000-0000-00000E000000}"/>
    <dataValidation allowBlank="1" showInputMessage="1" showErrorMessage="1" prompt="Le montant total payé est calculé automatiquement dans la cellule à droite." sqref="B10" xr:uid="{00000000-0002-0000-0000-00000F000000}"/>
    <dataValidation allowBlank="1" showInputMessage="1" showErrorMessage="1" prompt="Le total des intérêts est calculé automatiquement dans la cellule à droite." sqref="B11" xr:uid="{00000000-0002-0000-0000-000010000000}"/>
    <dataValidation allowBlank="1" showInputMessage="1" showErrorMessage="1" prompt="Le paiement libératoire est calculé automatiquement dans la cellule à droite." sqref="B12" xr:uid="{00000000-0002-0000-0000-000011000000}"/>
    <dataValidation allowBlank="1" showInputMessage="1" showErrorMessage="1" prompt="La mensualité est calculée automatiquement dans cette cellule." sqref="C8" xr:uid="{00000000-0002-0000-0000-000012000000}"/>
    <dataValidation allowBlank="1" showInputMessage="1" showErrorMessage="1" prompt="Le total des mensualités est calculé automatiquement dans cette cellule." sqref="C9" xr:uid="{00000000-0002-0000-0000-000013000000}"/>
    <dataValidation allowBlank="1" showInputMessage="1" showErrorMessage="1" prompt="Le montant total payé est calculé automatiquement dans cette cellule." sqref="C10" xr:uid="{00000000-0002-0000-0000-000014000000}"/>
    <dataValidation allowBlank="1" showInputMessage="1" showErrorMessage="1" prompt="Le total des intérêts est calculé automatiquement dans cette cellule." sqref="C11" xr:uid="{00000000-0002-0000-0000-000015000000}"/>
    <dataValidation allowBlank="1" showInputMessage="1" showErrorMessage="1" prompt="Le paiement libératoire est calculé automatiquement dans cette cellule." sqref="C12" xr:uid="{00000000-0002-0000-0000-000016000000}"/>
  </dataValidations>
  <printOptions horizontalCentered="1"/>
  <pageMargins left="0.7" right="0.7" top="0.75" bottom="0.75" header="0.3" footer="0.3"/>
  <pageSetup paperSize="9" scale="95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13</vt:i4>
      </vt:variant>
    </vt:vector>
  </HeadingPairs>
  <TitlesOfParts>
    <vt:vector size="14" baseType="lpstr">
      <vt:lpstr>PAIEMENT LIBÉRATOIRE D’EMPRUNT</vt:lpstr>
      <vt:lpstr>AnnéesRestantesAvantPaiementLibératoire</vt:lpstr>
      <vt:lpstr>Hypothèses</vt:lpstr>
      <vt:lpstr>Hypothèses2</vt:lpstr>
      <vt:lpstr>MontantTotalPayé</vt:lpstr>
      <vt:lpstr>PaiementLibératoire</vt:lpstr>
      <vt:lpstr>PaiementMensuel</vt:lpstr>
      <vt:lpstr>Période</vt:lpstr>
      <vt:lpstr>Principal</vt:lpstr>
      <vt:lpstr>Taux</vt:lpstr>
      <vt:lpstr>TotalIntérêts</vt:lpstr>
      <vt:lpstr>TotalPaiementsMensuels</vt:lpstr>
      <vt:lpstr>ZoneTitreLigne1..C6</vt:lpstr>
      <vt:lpstr>ZoneTitreLigne2..C12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2018-07-26T05:41:34Z</dcterms:created>
  <dcterms:modified xsi:type="dcterms:W3CDTF">2018-08-02T10:16:55Z</dcterms:modified>
</cp:coreProperties>
</file>