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603\fr-FR\target\"/>
    </mc:Choice>
  </mc:AlternateContent>
  <xr:revisionPtr revIDLastSave="0" documentId="13_ncr:1_{8544979E-474F-47C7-8E23-8DC9FF7CE73E}" xr6:coauthVersionLast="43" xr6:coauthVersionMax="43" xr10:uidLastSave="{00000000-0000-0000-0000-000000000000}"/>
  <bookViews>
    <workbookView xWindow="-120" yWindow="-120" windowWidth="26430" windowHeight="16215" xr2:uid="{00000000-000D-0000-FFFF-FFFF00000000}"/>
  </bookViews>
  <sheets>
    <sheet name="Planning des tâches ménagères" sheetId="1" r:id="rId1"/>
  </sheets>
  <definedNames>
    <definedName name="DateDébut">'Planning des tâches ménagères'!$B$4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K3" i="1"/>
  <c r="G3" i="1"/>
  <c r="C3" i="1"/>
  <c r="M3" i="1"/>
  <c r="I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<sst xmlns="http://schemas.openxmlformats.org/spreadsheetml/2006/main" count="38" uniqueCount="38">
  <si>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SEMAINE DU :</t>
  </si>
  <si>
    <t>Tâche</t>
  </si>
  <si>
    <t>Ramasser les jouets/divers</t>
  </si>
  <si>
    <t>Aller chercher le courrier</t>
  </si>
  <si>
    <t>Sortir les poubelles</t>
  </si>
  <si>
    <t>Vaisselle du dîner</t>
  </si>
  <si>
    <t>Passer le balai</t>
  </si>
  <si>
    <t>Passer l’aspirateur</t>
  </si>
  <si>
    <t>Passer la serpillière</t>
  </si>
  <si>
    <t>Faire le ménage dans la salle de bain</t>
  </si>
  <si>
    <t>Faire le ménage dans la chambre</t>
  </si>
  <si>
    <t>Faire la lessive</t>
  </si>
  <si>
    <t>Passer la tondeuse</t>
  </si>
  <si>
    <t>Passer le râteau</t>
  </si>
  <si>
    <t>Désherber</t>
  </si>
  <si>
    <t>Tailler la haie</t>
  </si>
  <si>
    <t>Arroser les plantes</t>
  </si>
  <si>
    <t>Ranger le garage</t>
  </si>
  <si>
    <t>Nom 1</t>
  </si>
  <si>
    <t>Nom 2</t>
  </si>
  <si>
    <t>Oui</t>
  </si>
  <si>
    <t>Non</t>
  </si>
  <si>
    <t xml:space="preserve"> QUI ? </t>
  </si>
  <si>
    <t xml:space="preserve">TERMINÉE ? </t>
  </si>
  <si>
    <t xml:space="preserve"> QUI ?  </t>
  </si>
  <si>
    <t xml:space="preserve">TERMINÉE ?  </t>
  </si>
  <si>
    <t xml:space="preserve"> QUI ?   </t>
  </si>
  <si>
    <t xml:space="preserve">TERMINÉE ?   </t>
  </si>
  <si>
    <t xml:space="preserve"> QUI ?    </t>
  </si>
  <si>
    <t xml:space="preserve">TERMINÉE ?    </t>
  </si>
  <si>
    <t xml:space="preserve"> QUI ?     </t>
  </si>
  <si>
    <t xml:space="preserve">TERMINÉE ?     </t>
  </si>
  <si>
    <t xml:space="preserve"> QUI ?      </t>
  </si>
  <si>
    <t xml:space="preserve">TERMINÉE ?      </t>
  </si>
  <si>
    <r>
      <rPr>
        <sz val="36"/>
        <color theme="3"/>
        <rFont val="Calibri"/>
        <family val="2"/>
        <scheme val="major"/>
      </rPr>
      <t xml:space="preserve"> Programme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36"/>
        <color theme="3"/>
        <rFont val="Calibri"/>
        <family val="2"/>
        <scheme val="minor"/>
      </rPr>
      <t>sangle abdominale</t>
    </r>
  </si>
  <si>
    <t xml:space="preserve"> QUI ?</t>
  </si>
  <si>
    <t>TERMINÉE ?</t>
  </si>
  <si>
    <t>Enlever la poussière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</si>
</sst>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4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36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7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left" vertical="center" indent="1"/>
    </xf>
    <xf numFmtId="164" fontId="4" fillId="9" borderId="22" xfId="0" applyNumberFormat="1" applyFont="1" applyFill="1" applyBorder="1" applyAlignment="1">
      <alignment horizontal="left" vertical="center" indent="1"/>
    </xf>
    <xf numFmtId="164" fontId="4" fillId="9" borderId="0" xfId="0" applyNumberFormat="1" applyFont="1" applyFill="1" applyBorder="1" applyAlignment="1">
      <alignment horizontal="left" vertical="center" indent="1"/>
    </xf>
    <xf numFmtId="164" fontId="4" fillId="8" borderId="0" xfId="0" applyNumberFormat="1" applyFont="1" applyFill="1" applyBorder="1" applyAlignment="1">
      <alignment horizontal="left" vertical="center" indent="1"/>
    </xf>
    <xf numFmtId="164" fontId="4" fillId="8" borderId="14" xfId="0" applyNumberFormat="1" applyFont="1" applyFill="1" applyBorder="1" applyAlignment="1">
      <alignment horizontal="left" vertical="center" indent="1"/>
    </xf>
    <xf numFmtId="164" fontId="4" fillId="7" borderId="0" xfId="0" applyNumberFormat="1" applyFont="1" applyFill="1" applyBorder="1" applyAlignment="1">
      <alignment horizontal="left" vertical="center" indent="1"/>
    </xf>
    <xf numFmtId="164" fontId="4" fillId="6" borderId="0" xfId="0" applyNumberFormat="1" applyFont="1" applyFill="1" applyBorder="1" applyAlignment="1">
      <alignment horizontal="left" vertical="center" indent="1"/>
    </xf>
    <xf numFmtId="164" fontId="4" fillId="5" borderId="0" xfId="0" applyNumberFormat="1" applyFont="1" applyFill="1" applyBorder="1" applyAlignment="1">
      <alignment horizontal="left" vertical="center" indent="1"/>
    </xf>
    <xf numFmtId="164" fontId="4" fillId="4" borderId="0" xfId="0" applyNumberFormat="1" applyFont="1" applyFill="1" applyBorder="1" applyAlignment="1">
      <alignment horizontal="left" vertical="center" indent="1"/>
    </xf>
  </cellXfs>
  <cellStyles count="7">
    <cellStyle name="Mise en forme Qui ?" xfId="5" xr:uid="{00000000-0005-0000-0000-000006000000}"/>
    <cellStyle name="Normal" xfId="0" builtinId="0" customBuiltin="1"/>
    <cellStyle name="Texte explicatif" xfId="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leau du planning des tâches ménagères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âches ménagères" displayName="Tâches_ménagères" ref="B6:P23" totalsRowDxfId="23">
  <autoFilter ref="B6:P23" xr:uid="{00000000-0009-0000-0100-000001000000}"/>
  <tableColumns count="15">
    <tableColumn id="1" xr3:uid="{00000000-0010-0000-0000-000001000000}" name="Tâche" totalsRowLabel="Total" dataDxfId="22" totalsRowDxfId="21"/>
    <tableColumn id="2" xr3:uid="{00000000-0010-0000-0000-000002000000}" name=" QUI ? " totalsRowDxfId="20" dataCellStyle="Mise en forme Qui ?"/>
    <tableColumn id="3" xr3:uid="{00000000-0010-0000-0000-000003000000}" name="TERMINÉE ? " dataDxfId="19" totalsRowDxfId="18"/>
    <tableColumn id="4" xr3:uid="{00000000-0010-0000-0000-000004000000}" name=" QUI ?" totalsRowDxfId="17" dataCellStyle="Mise en forme Qui ?"/>
    <tableColumn id="5" xr3:uid="{00000000-0010-0000-0000-000005000000}" name="TERMINÉE ?" dataDxfId="16" totalsRowDxfId="15"/>
    <tableColumn id="6" xr3:uid="{00000000-0010-0000-0000-000006000000}" name=" QUI ?  " totalsRowDxfId="14" dataCellStyle="Mise en forme Qui ?"/>
    <tableColumn id="7" xr3:uid="{00000000-0010-0000-0000-000007000000}" name="TERMINÉE ?  " dataDxfId="13" totalsRowDxfId="12"/>
    <tableColumn id="8" xr3:uid="{00000000-0010-0000-0000-000008000000}" name=" QUI ?   " totalsRowDxfId="11" dataCellStyle="Mise en forme Qui ?"/>
    <tableColumn id="9" xr3:uid="{00000000-0010-0000-0000-000009000000}" name="TERMINÉE ?   " dataDxfId="10" totalsRowDxfId="9"/>
    <tableColumn id="10" xr3:uid="{00000000-0010-0000-0000-00000A000000}" name=" QUI ?    " totalsRowDxfId="8" dataCellStyle="Mise en forme Qui ?"/>
    <tableColumn id="11" xr3:uid="{00000000-0010-0000-0000-00000B000000}" name="TERMINÉE ?    " dataDxfId="7" totalsRowDxfId="6"/>
    <tableColumn id="12" xr3:uid="{00000000-0010-0000-0000-00000C000000}" name=" QUI ?     " totalsRowDxfId="5" dataCellStyle="Mise en forme Qui ?"/>
    <tableColumn id="13" xr3:uid="{00000000-0010-0000-0000-00000D000000}" name="TERMINÉE ?     " dataDxfId="4" totalsRowDxfId="3"/>
    <tableColumn id="14" xr3:uid="{00000000-0010-0000-0000-00000E000000}" name=" QUI ?      " totalsRowDxfId="2" dataCellStyle="Mise en forme Qui ?"/>
    <tableColumn id="15" xr3:uid="{00000000-0010-0000-0000-00000F000000}" name="TERMINÉE ?      " totalsRowFunction="count" dataDxfId="1" totalsRowDxfId="0"/>
  </tableColumns>
  <tableStyleInfo name="Tableau du planning des tâches ménagères" showFirstColumn="1" showLastColumn="0" showRowStripes="0" showColumnStripes="1"/>
  <extLst>
    <ext xmlns:x14="http://schemas.microsoft.com/office/spreadsheetml/2009/9/main" uri="{504A1905-F514-4f6f-8877-14C23A59335A}">
      <x14:table altTextSummary="Entrez les tâches ménagères et le nom de la personne chargée de les exécuter, puis sélectionnez Oui ou Non pour indiquer si la tâche est terminée dans ce tableau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baseColWidth="10" defaultColWidth="9.140625" defaultRowHeight="31.5" customHeight="1" x14ac:dyDescent="0.25"/>
  <cols>
    <col min="1" max="1" width="2.42578125" style="4" customWidth="1"/>
    <col min="2" max="2" width="47.85546875" style="4" customWidth="1"/>
    <col min="3" max="3" width="10.5703125" style="4" customWidth="1"/>
    <col min="4" max="4" width="15.140625" style="4" customWidth="1"/>
    <col min="5" max="5" width="10.5703125" style="4" customWidth="1"/>
    <col min="6" max="6" width="15.140625" style="4" customWidth="1"/>
    <col min="7" max="7" width="10.5703125" style="4" customWidth="1"/>
    <col min="8" max="8" width="15.140625" style="4" customWidth="1"/>
    <col min="9" max="9" width="10.5703125" style="4" customWidth="1"/>
    <col min="10" max="10" width="15.140625" style="4" customWidth="1"/>
    <col min="11" max="11" width="10.5703125" style="4" customWidth="1"/>
    <col min="12" max="12" width="15.140625" style="4" customWidth="1"/>
    <col min="13" max="13" width="10.5703125" style="4" customWidth="1"/>
    <col min="14" max="14" width="15.140625" style="4" customWidth="1"/>
    <col min="15" max="15" width="10.5703125" style="4" customWidth="1"/>
    <col min="16" max="16" width="15.14062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22" t="s">
        <v>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23" t="str">
        <f ca="1">UPPER(TEXT(DateDébut,"jjj"))</f>
        <v>MER</v>
      </c>
      <c r="D3" s="24"/>
      <c r="E3" s="25" t="str">
        <f ca="1">UPPER(TEXT(DateDébut+1,"jjj"))</f>
        <v>JEU</v>
      </c>
      <c r="F3" s="25"/>
      <c r="G3" s="26" t="str">
        <f ca="1">UPPER(TEXT(DateDébut+2,"jjj"))</f>
        <v>VEN</v>
      </c>
      <c r="H3" s="26"/>
      <c r="I3" s="27" t="str">
        <f ca="1">UPPER(TEXT(DateDébut+3,"jjj"))</f>
        <v>SAM</v>
      </c>
      <c r="J3" s="27"/>
      <c r="K3" s="28" t="str">
        <f ca="1">UPPER(TEXT(DateDébut+4,"jjj"))</f>
        <v>DIM</v>
      </c>
      <c r="L3" s="28"/>
      <c r="M3" s="29" t="str">
        <f ca="1">UPPER(TEXT(DateDébut+5,"jjj"))</f>
        <v>LUN</v>
      </c>
      <c r="N3" s="29"/>
      <c r="O3" s="30" t="str">
        <f ca="1">UPPER(TEXT(DateDébut+6,"jjj"))</f>
        <v>MAR</v>
      </c>
      <c r="P3" s="31"/>
    </row>
    <row r="4" spans="2:16" customFormat="1" ht="33.75" customHeight="1" x14ac:dyDescent="0.25">
      <c r="B4" s="8">
        <f ca="1">TODAY()+30</f>
        <v>43649</v>
      </c>
      <c r="C4" s="33">
        <f ca="1">DateDébut</f>
        <v>43649</v>
      </c>
      <c r="D4" s="34"/>
      <c r="E4" s="32">
        <f ca="1">DateDébut+1</f>
        <v>43650</v>
      </c>
      <c r="F4" s="32"/>
      <c r="G4" s="40">
        <f ca="1">DateDébut+2</f>
        <v>43651</v>
      </c>
      <c r="H4" s="40"/>
      <c r="I4" s="39">
        <f ca="1">DateDébut+3</f>
        <v>43652</v>
      </c>
      <c r="J4" s="39"/>
      <c r="K4" s="38">
        <f ca="1">DateDébut+4</f>
        <v>43653</v>
      </c>
      <c r="L4" s="38"/>
      <c r="M4" s="37">
        <f ca="1">DateDébut+5</f>
        <v>43654</v>
      </c>
      <c r="N4" s="37"/>
      <c r="O4" s="35">
        <f ca="1">DateDébut+6</f>
        <v>43655</v>
      </c>
      <c r="P4" s="3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22</v>
      </c>
      <c r="D6" s="2" t="s">
        <v>23</v>
      </c>
      <c r="E6" s="2" t="s">
        <v>35</v>
      </c>
      <c r="F6" s="2" t="s">
        <v>36</v>
      </c>
      <c r="G6" s="2" t="s">
        <v>24</v>
      </c>
      <c r="H6" s="2" t="s">
        <v>25</v>
      </c>
      <c r="I6" s="2" t="s">
        <v>26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31</v>
      </c>
      <c r="O6" s="2" t="s">
        <v>32</v>
      </c>
      <c r="P6" s="2" t="s">
        <v>33</v>
      </c>
    </row>
    <row r="7" spans="2:16" customFormat="1" ht="31.5" customHeight="1" x14ac:dyDescent="0.25">
      <c r="B7" s="3" t="s">
        <v>2</v>
      </c>
      <c r="C7" s="21" t="s">
        <v>18</v>
      </c>
      <c r="D7" s="1" t="s">
        <v>20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1" t="s">
        <v>19</v>
      </c>
      <c r="D8" s="1" t="s">
        <v>21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37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6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7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8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9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10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11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12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13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14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15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16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17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dataValidations count="11">
    <dataValidation allowBlank="1" showInputMessage="1" showErrorMessage="1" prompt="Créez un planning des tâches ménagères dans cette feuille de calcul. Entrez les détails dans le tableau Tâches ménagères." sqref="A1" xr:uid="{00000000-0002-0000-0000-000000000000}"/>
    <dataValidation allowBlank="1" showInputMessage="1" showErrorMessage="1" prompt="Le titre de cette feuille de calcul figure dans cette cellule. Entrez la date de début de la semaine en cellule B4. Les jours sont mis à jour automatiquement dans les cellules C3 à O3 et les dates dans les cellules C4 à O4." sqref="B1:P1" xr:uid="{00000000-0002-0000-0000-000001000000}"/>
    <dataValidation allowBlank="1" showInputMessage="1" showErrorMessage="1" prompt="Entrez le jour de début de la semaine dans la cellule ci-dessous." sqref="B3" xr:uid="{00000000-0002-0000-0000-000002000000}"/>
    <dataValidation allowBlank="1" showInputMessage="1" showErrorMessage="1" prompt="Entrez le jour de début de la semaine dans cette cellule." sqref="B4" xr:uid="{00000000-0002-0000-0000-000003000000}"/>
    <dataValidation allowBlank="1" showInputMessage="1" showErrorMessage="1" prompt="Entrez ou personnalisez les tâches ménagères dans cette colonne sous ce titre. Utilisez les filtres de titre pour trouver des entrées spécifiques." sqref="B6" xr:uid="{00000000-0002-0000-0000-000004000000}"/>
    <dataValidation allowBlank="1" showInputMessage="1" showErrorMessage="1" prompt="Entrez le nom de la personne chargée de la tâche ménagère le jour et à la date correspondants dans cette colonne sous ce titre." sqref="C6 E6 I6 K6 M6 O6 G6" xr:uid="{00000000-0002-0000-0000-000005000000}"/>
    <dataValidation allowBlank="1" showInputMessage="1" showErrorMessage="1" prompt="Sélectionnez Oui ou Non dans cette colonne sous ce titre pour indiquer si la tâche est terminée. Appuyez sur ALT+FLÈCHE BAS pour ouvrir la liste déroulante, puis sur ENTRÉE pour opérer une sélection." sqref="D6 F6 H6 L6 N6 P6" xr:uid="{00000000-0002-0000-0000-000006000000}"/>
    <dataValidation allowBlank="1" showInputMessage="1" prompt="Sélectionnez Oui ou Non dans cette colonne sous ce titre pour indiquer si la tâche est terminée. Appuyez sur ALT+FLÈCHE BAS pour ouvrir la liste déroulante, puis sur ENTRÉE pour opérer une sélection." sqref="J6" xr:uid="{00000000-0002-0000-0000-000007000000}"/>
    <dataValidation allowBlank="1" showInputMessage="1" showErrorMessage="1" prompt="Les jours de la semaine figurent dans cette ligne, des cellules C3 à O3." sqref="C3:D3" xr:uid="{00000000-0002-0000-0000-000008000000}"/>
    <dataValidation allowBlank="1" showInputMessage="1" showErrorMessage="1" prompt="Les dates figurent dans cette ligne, des cellules C4 à O4." sqref="C4:D4" xr:uid="{00000000-0002-0000-0000-000009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D7:D23 F7:F23 H7:H23 J7:J23 L7:L23 N7:N23 P7:P23" xr:uid="{00000000-0002-0000-0000-00000A000000}">
      <formula1>"Oui,Non"</formula1>
    </dataValidation>
  </dataValidations>
  <printOptions horizontalCentered="1" verticalCentered="1"/>
  <pageMargins left="0.25" right="0.25" top="0.75" bottom="0.75" header="0.3" footer="0.3"/>
  <pageSetup paperSize="9" scale="6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des tâches ménagères</vt:lpstr>
      <vt:lpstr>DateDébut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cp:lastPrinted>2019-06-03T06:14:45Z</cp:lastPrinted>
  <dcterms:created xsi:type="dcterms:W3CDTF">2018-03-07T12:10:27Z</dcterms:created>
  <dcterms:modified xsi:type="dcterms:W3CDTF">2019-06-03T06:19:25Z</dcterms:modified>
</cp:coreProperties>
</file>