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zalu\Downloads\"/>
    </mc:Choice>
  </mc:AlternateContent>
  <xr:revisionPtr revIDLastSave="0" documentId="13_ncr:1_{1A91E631-E509-4DE4-B2ED-0C29649A4E45}" xr6:coauthVersionLast="32" xr6:coauthVersionMax="33" xr10:uidLastSave="{00000000-0000-0000-0000-000000000000}"/>
  <bookViews>
    <workbookView xWindow="0" yWindow="0" windowWidth="28800" windowHeight="13425" xr2:uid="{00000000-000D-0000-FFFF-FFFF00000000}"/>
  </bookViews>
  <sheets>
    <sheet name="Budget vacances" sheetId="1" r:id="rId1"/>
    <sheet name="Entrées liste" sheetId="3" r:id="rId2"/>
    <sheet name="Informations liste" sheetId="2" r:id="rId3"/>
  </sheets>
  <definedNames>
    <definedName name="ListeCatégorieCadeau">CatégoriesDeCadeaux[CATÉGORIES DE CADEAUX]</definedName>
    <definedName name="ListePersonnes">Personnes[PERSONNES]</definedName>
    <definedName name="MontantBudget">#REF!</definedName>
    <definedName name="_xlnm.Print_Titles" localSheetId="1">'Entrées liste'!$3:$3</definedName>
    <definedName name="_xlnm.Print_Titles" localSheetId="2">'Informations liste'!$3:$3</definedName>
    <definedName name="Segment_ACHETÉ1">#N/A</definedName>
    <definedName name="Segment_CATÉGORIE_DU_CADEAU">#N/A</definedName>
    <definedName name="Segment_ÉTAT_D’EMBALLAGE">#N/A</definedName>
    <definedName name="Segment_ÉTAT_DE_LIVRAISON">#N/A</definedName>
    <definedName name="Segment_POUR1">#N/A</definedName>
  </definedNames>
  <calcPr calcId="179016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/>
  <c r="C6" i="1"/>
</calcChain>
</file>

<file path=xl/sharedStrings.xml><?xml version="1.0" encoding="utf-8"?>
<sst xmlns="http://schemas.openxmlformats.org/spreadsheetml/2006/main" count="137" uniqueCount="59">
  <si>
    <t>Budget des Fêtes</t>
  </si>
  <si>
    <t>Cette cellule contient une guirlande lumineuse.</t>
  </si>
  <si>
    <t>VERS ENTRÉES LISTE &gt;</t>
  </si>
  <si>
    <t>VERS INFORMATIONS LISTE &gt;</t>
  </si>
  <si>
    <t>TOTAUX</t>
  </si>
  <si>
    <t>Cette cellule contient un graphique à barres groupées montrant la répartition des coûts et le montant total dépensé à ce jour.</t>
  </si>
  <si>
    <t>RÉPARTITION DES COÛTS</t>
  </si>
  <si>
    <t>MONTANT DÉPENSÉ À CE JOUR</t>
  </si>
  <si>
    <t>DIFFÉRENCE</t>
  </si>
  <si>
    <t>Pour mettre à jour le tableau ci-dessous, actualisez-le.</t>
  </si>
  <si>
    <t>Cette cellule contient un segment pour filtrer des données de tableau sur État d’emballage.</t>
  </si>
  <si>
    <t>Cette cellule contient un segment pour filtrer des données de tableau sur Acheté.</t>
  </si>
  <si>
    <t>RÉPARTITION</t>
  </si>
  <si>
    <t>Cette cellule contient un segment pour filtrer des données de tableau sur Pour.</t>
  </si>
  <si>
    <t>Coût du cadeau</t>
  </si>
  <si>
    <t>Nom 3</t>
  </si>
  <si>
    <t>Acheté</t>
  </si>
  <si>
    <t>Petit train</t>
  </si>
  <si>
    <t>Puzzle</t>
  </si>
  <si>
    <t>Pas acheté</t>
  </si>
  <si>
    <t>Cette cellule contient un segment pour filtrer des données de tableau sur État de livraison.</t>
  </si>
  <si>
    <t>Cette cellule contient un segment pour filtrer des données de tableau sur Catégorie du cadeau.</t>
  </si>
  <si>
    <t>Vélo</t>
  </si>
  <si>
    <t>Nom 2</t>
  </si>
  <si>
    <t>Chaussettes</t>
  </si>
  <si>
    <t>Maison de poupée</t>
  </si>
  <si>
    <t>Nom 4</t>
  </si>
  <si>
    <t>Matériel de scrapbooking</t>
  </si>
  <si>
    <t>Album photo</t>
  </si>
  <si>
    <t>Nom 5</t>
  </si>
  <si>
    <t>Jeu Xbox</t>
  </si>
  <si>
    <t>Chemise</t>
  </si>
  <si>
    <t>Carte cadeau</t>
  </si>
  <si>
    <t>Nom 1</t>
  </si>
  <si>
    <t>Chandail</t>
  </si>
  <si>
    <t>Nom 6</t>
  </si>
  <si>
    <t>Total général</t>
  </si>
  <si>
    <t>Liste d’achats</t>
  </si>
  <si>
    <t>&lt; VERS BUDGET VACANCES</t>
  </si>
  <si>
    <t>POUR</t>
  </si>
  <si>
    <t>CATÉGORIE DU CADEAU</t>
  </si>
  <si>
    <t>CADEAU</t>
  </si>
  <si>
    <t>COÛT</t>
  </si>
  <si>
    <t>ACHETÉ</t>
  </si>
  <si>
    <t>ÉTAT DE LIVRAISON</t>
  </si>
  <si>
    <t>ÉTAT D’EMBALLAGE</t>
  </si>
  <si>
    <t>Cadeau de la famille</t>
  </si>
  <si>
    <t>Arrivé</t>
  </si>
  <si>
    <t>Emballé</t>
  </si>
  <si>
    <t>Cadeau général</t>
  </si>
  <si>
    <t>Pas emballé</t>
  </si>
  <si>
    <t>En transit</t>
  </si>
  <si>
    <t>Informations liste</t>
  </si>
  <si>
    <t>&lt; VERS ENTRÉES LISTE</t>
  </si>
  <si>
    <t>PERSONNES</t>
  </si>
  <si>
    <t>CATÉGORIES DE CADEAUX</t>
  </si>
  <si>
    <t>Bas de Noël</t>
  </si>
  <si>
    <t>Cadeau du conjoint</t>
  </si>
  <si>
    <t>Cadeau spécial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</si>
</sst>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#,##0.00\ &quot;€&quot;;\-#,##0.00\ &quot;€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.00\ &quot;€&quot;"/>
    <numFmt numFmtId="170" formatCode="#,##0.00\ [$$-C0C]"/>
  </numFmts>
  <fonts count="20" x14ac:knownFonts="1">
    <font>
      <sz val="11"/>
      <color theme="3" tint="-0.2499465926084170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8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2" applyNumberFormat="0" applyAlignment="0" applyProtection="0"/>
  </cellStyleXfs>
  <cellXfs count="44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 wrapText="1"/>
    </xf>
    <xf numFmtId="0" fontId="3" fillId="0" borderId="0" xfId="0" applyFont="1" applyBorder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1" fillId="3" borderId="0" xfId="0" applyFont="1" applyFill="1">
      <alignment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1" fillId="2" borderId="1" xfId="0" applyFont="1" applyFill="1" applyBorder="1" applyAlignment="1">
      <alignment horizontal="left" vertical="top" indent="1"/>
    </xf>
    <xf numFmtId="0" fontId="8" fillId="0" borderId="0" xfId="3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Alignment="1">
      <alignment horizontal="right" vertical="center"/>
    </xf>
    <xf numFmtId="0" fontId="8" fillId="0" borderId="0" xfId="3" applyAlignment="1">
      <alignment horizontal="right" vertical="center"/>
    </xf>
    <xf numFmtId="169" fontId="0" fillId="0" borderId="0" xfId="0" applyNumberFormat="1" applyFont="1" applyFill="1" applyBorder="1" applyAlignment="1">
      <alignment horizontal="left" vertical="center"/>
    </xf>
    <xf numFmtId="169" fontId="0" fillId="0" borderId="0" xfId="0" applyNumberFormat="1">
      <alignment vertical="center" wrapText="1"/>
    </xf>
    <xf numFmtId="0" fontId="19" fillId="0" borderId="0" xfId="0" applyFont="1">
      <alignment vertical="center" wrapText="1"/>
    </xf>
    <xf numFmtId="170" fontId="12" fillId="2" borderId="1" xfId="0" applyNumberFormat="1" applyFont="1" applyFill="1" applyBorder="1">
      <alignment vertical="center" wrapText="1"/>
    </xf>
    <xf numFmtId="170" fontId="4" fillId="2" borderId="1" xfId="0" applyNumberFormat="1" applyFont="1" applyFill="1" applyBorder="1">
      <alignment vertical="center" wrapText="1"/>
    </xf>
    <xf numFmtId="170" fontId="14" fillId="2" borderId="1" xfId="0" applyNumberFormat="1" applyFont="1" applyFill="1" applyBorder="1" applyAlignment="1">
      <alignment vertical="top" wrapText="1"/>
    </xf>
    <xf numFmtId="170" fontId="0" fillId="0" borderId="0" xfId="0" applyNumberFormat="1">
      <alignment vertical="center" wrapText="1"/>
    </xf>
    <xf numFmtId="170" fontId="0" fillId="0" borderId="0" xfId="0" applyNumberFormat="1" applyFont="1" applyFill="1" applyBorder="1" applyAlignment="1">
      <alignment horizontal="right" vertical="center" indent="1"/>
    </xf>
    <xf numFmtId="0" fontId="13" fillId="2" borderId="0" xfId="2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40">
    <dxf>
      <numFmt numFmtId="169" formatCode="#,##0.00\ &quot;€&quot;"/>
      <alignment horizontal="left" vertical="bottom" textRotation="0" wrapText="0" indent="0" justifyLastLine="0" shrinkToFit="0" readingOrder="0"/>
    </dxf>
    <dxf>
      <numFmt numFmtId="169" formatCode="#,##0.00\ &quot;€&quot;"/>
      <alignment horizontal="lef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9" formatCode="#,##0.00\ &quot;€&quot;"/>
      <alignment horizontal="left" vertical="bottom" textRotation="0" wrapText="0" indent="0" justifyLastLine="0" shrinkToFit="0" readingOrder="0"/>
    </dxf>
    <dxf>
      <numFmt numFmtId="169" formatCode="#,##0.00\ &quot;€&quot;"/>
      <alignment horizontal="left" vertical="center" textRotation="0" wrapText="0" indent="0" justifyLastLine="0" shrinkToFit="0" readingOrder="0"/>
    </dxf>
    <dxf>
      <numFmt numFmtId="169" formatCode="#,##0.00\ &quot;€&quot;"/>
      <alignment horizontal="left" vertical="bottom" textRotation="0" wrapText="0" indent="0" justifyLastLine="0" shrinkToFit="0" readingOrder="0"/>
    </dxf>
    <dxf>
      <numFmt numFmtId="170" formatCode="#,##0.00\ [$$-C0C]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70" formatCode="#,##0.00\ [$$-C0C]"/>
    </dxf>
    <dxf>
      <numFmt numFmtId="169" formatCode="#,##0.00\ &quot;€&quot;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left/>
        <right/>
        <top/>
        <bottom/>
        <vertical/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Verdana"/>
        <family val="2"/>
        <scheme val="major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Trebuchet MS"/>
        <family val="2"/>
        <scheme val="minor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bgColor theme="5"/>
        </patternFill>
      </fill>
      <border>
        <left/>
        <right/>
        <top/>
        <bottom/>
        <vertical/>
        <horizontal/>
      </border>
    </dxf>
    <dxf>
      <font>
        <b val="0"/>
        <i val="0"/>
        <color theme="3" tint="-0.24994659260841701"/>
      </font>
      <border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TableStyleMedium2" defaultPivotStyle="PivotStyleLight16">
    <tableStyle name="Budget d’achats Noël" pivot="0" count="3" xr9:uid="{00000000-0011-0000-FFFF-FFFF00000000}">
      <tableStyleElement type="wholeTable" dxfId="39"/>
      <tableStyleElement type="headerRow" dxfId="38"/>
      <tableStyleElement type="totalRow" dxfId="37"/>
    </tableStyle>
    <tableStyle name="Christmas Shopping Budget Slicer" pivot="0" table="0" count="10" xr9:uid="{00000000-0011-0000-FFFF-FFFF01000000}">
      <tableStyleElement type="wholeTable" dxfId="36"/>
      <tableStyleElement type="headerRow" dxfId="35"/>
    </tableStyle>
    <tableStyle name="Style du tableau croisé dynamique Budget d’achats Noël" table="0" count="5" xr9:uid="{00000000-0011-0000-FFFF-FFFF02000000}">
      <tableStyleElement type="wholeTable" dxfId="34"/>
      <tableStyleElement type="totalRow" dxfId="33"/>
      <tableStyleElement type="firstRowStripe" dxfId="32"/>
      <tableStyleElement type="firstRowSubheading" dxfId="31"/>
      <tableStyleElement type="secondRowSubheading" dxfId="30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/>
            <i val="0"/>
            <sz val="11"/>
            <color theme="4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'Budget vacances'!$B$5</c:f>
              <c:strCache>
                <c:ptCount val="1"/>
                <c:pt idx="0">
                  <c:v>MONTANT DÉPENSÉ À CE JOUR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vacances'!$B$3</c:f>
              <c:strCache>
                <c:ptCount val="1"/>
                <c:pt idx="0">
                  <c:v>TOTAUX</c:v>
                </c:pt>
              </c:strCache>
            </c:strRef>
          </c:cat>
          <c:val>
            <c:numRef>
              <c:f>'Budget vacances'!$C$5</c:f>
              <c:numCache>
                <c:formatCode>#,##0.00\ [$$-C0C]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'Budget vacances'!$B$4</c:f>
              <c:strCache>
                <c:ptCount val="1"/>
                <c:pt idx="0">
                  <c:v>RÉPARTITION DES COÛTS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vacances'!$B$3</c:f>
              <c:strCache>
                <c:ptCount val="1"/>
                <c:pt idx="0">
                  <c:v>TOTAUX</c:v>
                </c:pt>
              </c:strCache>
            </c:strRef>
          </c:cat>
          <c:val>
            <c:numRef>
              <c:f>'Budget vacances'!$C$4</c:f>
              <c:numCache>
                <c:formatCode>#,##0.00\ [$$-C0C]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[$$-C0C]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3.3963902660315612E-2"/>
          <c:w val="0.50493501614144487"/>
          <c:h val="0.24868474773986585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57150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GraphiqueTotal" descr="Graphique à barres groupées affichant le montant total dépensé à ce jour et la répartition des coû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Image 2" descr="Guirlande lumineu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28574</xdr:rowOff>
    </xdr:from>
    <xdr:to>
      <xdr:col>3</xdr:col>
      <xdr:colOff>1990725</xdr:colOff>
      <xdr:row>22</xdr:row>
      <xdr:rowOff>99074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OUR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14825" y="3038474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7</xdr:row>
      <xdr:rowOff>19050</xdr:rowOff>
    </xdr:from>
    <xdr:to>
      <xdr:col>4</xdr:col>
      <xdr:colOff>1943100</xdr:colOff>
      <xdr:row>12</xdr:row>
      <xdr:rowOff>98400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ÉTAT D’EMBALLAGE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ÉTAT D’EMBALLAG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72225" y="30289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400050</xdr:colOff>
      <xdr:row>7</xdr:row>
      <xdr:rowOff>19050</xdr:rowOff>
    </xdr:from>
    <xdr:to>
      <xdr:col>5</xdr:col>
      <xdr:colOff>2228850</xdr:colOff>
      <xdr:row>12</xdr:row>
      <xdr:rowOff>98400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ACHETÉ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CHET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05850" y="30289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104775</xdr:colOff>
      <xdr:row>13</xdr:row>
      <xdr:rowOff>28575</xdr:rowOff>
    </xdr:from>
    <xdr:to>
      <xdr:col>4</xdr:col>
      <xdr:colOff>1933575</xdr:colOff>
      <xdr:row>19</xdr:row>
      <xdr:rowOff>237825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ÉTAT DE LIVRAISON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ÉTAT DE LIVRAIS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62700" y="451485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390525</xdr:colOff>
      <xdr:row>13</xdr:row>
      <xdr:rowOff>28575</xdr:rowOff>
    </xdr:from>
    <xdr:to>
      <xdr:col>5</xdr:col>
      <xdr:colOff>2219325</xdr:colOff>
      <xdr:row>19</xdr:row>
      <xdr:rowOff>237825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CATÉGORIE DU CADEAU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ÉGORIE DU CADEA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96325" y="451485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Image 2" descr="Guirlande lumineu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4575" y="57150"/>
          <a:ext cx="5880100" cy="874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Image 2" descr="Guirlande lumineus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" refreshedDate="43215.350697453701" createdVersion="6" refreshedVersion="6" minRefreshableVersion="3" recordCount="12" xr:uid="{00000000-000A-0000-FFFF-FFFF00000000}">
  <cacheSource type="worksheet">
    <worksheetSource name="DonnéesCadeaux"/>
  </cacheSource>
  <cacheFields count="7">
    <cacheField name="POUR" numFmtId="14">
      <sharedItems count="6">
        <s v="Nom 3"/>
        <s v="Nom 2"/>
        <s v="Nom 4"/>
        <s v="Nom 5"/>
        <s v="Nom 1"/>
        <s v="Nom 6"/>
      </sharedItems>
    </cacheField>
    <cacheField name="CATÉGORIE DU CADEAU" numFmtId="14">
      <sharedItems count="2">
        <s v="Cadeau de la famille"/>
        <s v="Cadeau général"/>
      </sharedItems>
    </cacheField>
    <cacheField name="CADEAU" numFmtId="0">
      <sharedItems count="11">
        <s v="Petit train"/>
        <s v="Chaussettes"/>
        <s v="Puzzle"/>
        <s v="Matériel de scrapbooking"/>
        <s v="Jeu Xbox"/>
        <s v="Chemise"/>
        <s v="Chandail"/>
        <s v="Maison de poupée"/>
        <s v="Vélo"/>
        <s v="Album photo"/>
        <s v="Carte cadeau"/>
      </sharedItems>
    </cacheField>
    <cacheField name="COÛT" numFmtId="164">
      <sharedItems containsSemiMixedTypes="0" containsString="0" containsNumber="1" containsInteger="1" minValue="14" maxValue="49"/>
    </cacheField>
    <cacheField name="ACHETÉ" numFmtId="169">
      <sharedItems count="2">
        <s v="Acheté"/>
        <s v="Pas acheté"/>
      </sharedItems>
    </cacheField>
    <cacheField name="ÉTAT DE LIVRAISON" numFmtId="9">
      <sharedItems containsBlank="1" count="3">
        <s v="Arrivé"/>
        <s v="En transit"/>
        <m/>
      </sharedItems>
    </cacheField>
    <cacheField name="ÉTAT D’EMBALLAGE" numFmtId="169">
      <sharedItems containsBlank="1" count="3">
        <s v="Emballé"/>
        <s v="Pas emballé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CroiséDynamiqueCadeaux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 defaultSubtotal="0">
      <items count="2">
        <item x="0"/>
        <item x="1"/>
      </items>
    </pivotField>
    <pivotField axis="axisRow" showAll="0" defaultSubtotal="0">
      <items count="11">
        <item x="6"/>
        <item x="1"/>
        <item x="5"/>
        <item x="10"/>
        <item x="4"/>
        <item x="7"/>
        <item x="3"/>
        <item x="9"/>
        <item x="0"/>
        <item x="2"/>
        <item x="8"/>
      </items>
    </pivotField>
    <pivotField dataField="1" numFmtId="164" showAll="0" defaultSubtotal="0"/>
    <pivotField axis="axisRow" showAll="0" defaultSubtotal="0">
      <items count="2">
        <item x="0"/>
        <item x="1"/>
      </items>
    </pivotField>
    <pivotField showAll="0" defaultSubtotal="0">
      <items count="3">
        <item x="0"/>
        <item x="1"/>
        <item x="2"/>
      </items>
    </pivotField>
    <pivotField showAll="0" defaultSubtotal="0">
      <items count="3">
        <item x="0"/>
        <item x="1"/>
        <item x="2"/>
      </items>
    </pivotField>
  </pivotFields>
  <rowFields count="3">
    <field x="0"/>
    <field x="4"/>
    <field x="2"/>
  </rowFields>
  <rowItems count="33">
    <i>
      <x/>
    </i>
    <i r="1">
      <x/>
    </i>
    <i r="2">
      <x v="8"/>
    </i>
    <i r="2">
      <x v="9"/>
    </i>
    <i r="1">
      <x v="1"/>
    </i>
    <i r="2">
      <x v="10"/>
    </i>
    <i t="blank">
      <x/>
    </i>
    <i>
      <x v="1"/>
    </i>
    <i r="1">
      <x/>
    </i>
    <i r="2">
      <x v="1"/>
    </i>
    <i r="2">
      <x v="5"/>
    </i>
    <i t="blank">
      <x v="1"/>
    </i>
    <i>
      <x v="2"/>
    </i>
    <i r="1">
      <x/>
    </i>
    <i r="2">
      <x v="6"/>
    </i>
    <i r="2">
      <x v="7"/>
    </i>
    <i t="blank">
      <x v="2"/>
    </i>
    <i>
      <x v="3"/>
    </i>
    <i r="1">
      <x/>
    </i>
    <i r="2">
      <x v="4"/>
    </i>
    <i r="1">
      <x v="1"/>
    </i>
    <i r="2">
      <x v="2"/>
    </i>
    <i r="2">
      <x v="3"/>
    </i>
    <i t="blank">
      <x v="3"/>
    </i>
    <i>
      <x v="4"/>
    </i>
    <i r="1">
      <x/>
    </i>
    <i r="2">
      <x/>
    </i>
    <i t="blank">
      <x v="4"/>
    </i>
    <i>
      <x v="5"/>
    </i>
    <i r="1">
      <x v="1"/>
    </i>
    <i r="2">
      <x v="1"/>
    </i>
    <i t="blank">
      <x v="5"/>
    </i>
    <i t="grand">
      <x/>
    </i>
  </rowItems>
  <colItems count="1">
    <i/>
  </colItems>
  <dataFields count="1">
    <dataField name="Coût du cadeau" fld="3" baseField="2" baseItem="2" numFmtId="169"/>
  </dataFields>
  <formats count="17">
    <format dxfId="29">
      <pivotArea dataOnly="0" labelOnly="1" outline="0" axis="axisValues" fieldPosition="0"/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collapsedLevelsAreSubtotals="1" fieldPosition="0">
        <references count="1">
          <reference field="0" count="1">
            <x v="0"/>
          </reference>
        </references>
      </pivotArea>
    </format>
    <format dxfId="26">
      <pivotArea collapsedLevelsAreSubtotals="1" fieldPosition="0">
        <references count="3">
          <reference field="0" count="1" selected="0">
            <x v="0"/>
          </reference>
          <reference field="2" count="2">
            <x v="8"/>
            <x v="9"/>
          </reference>
          <reference field="4" count="1" selected="0">
            <x v="0"/>
          </reference>
        </references>
      </pivotArea>
    </format>
    <format dxfId="25">
      <pivotArea collapsedLevelsAreSubtotals="1" fieldPosition="0">
        <references count="3">
          <reference field="0" count="1" selected="0">
            <x v="0"/>
          </reference>
          <reference field="2" count="1">
            <x v="10"/>
          </reference>
          <reference field="4" count="1" selected="0">
            <x v="1"/>
          </reference>
        </references>
      </pivotArea>
    </format>
    <format dxfId="24">
      <pivotArea collapsedLevelsAreSubtotals="1" fieldPosition="0">
        <references count="1">
          <reference field="0" count="1">
            <x v="1"/>
          </reference>
        </references>
      </pivotArea>
    </format>
    <format dxfId="23">
      <pivotArea collapsedLevelsAreSubtotals="1" fieldPosition="0">
        <references count="3">
          <reference field="0" count="1" selected="0">
            <x v="1"/>
          </reference>
          <reference field="2" count="2">
            <x v="1"/>
            <x v="5"/>
          </reference>
          <reference field="4" count="1" selected="0">
            <x v="0"/>
          </reference>
        </references>
      </pivotArea>
    </format>
    <format dxfId="22">
      <pivotArea collapsedLevelsAreSubtotals="1" fieldPosition="0">
        <references count="1">
          <reference field="0" count="1">
            <x v="2"/>
          </reference>
        </references>
      </pivotArea>
    </format>
    <format dxfId="21">
      <pivotArea collapsedLevelsAreSubtotals="1" fieldPosition="0">
        <references count="3">
          <reference field="0" count="1" selected="0">
            <x v="2"/>
          </reference>
          <reference field="2" count="2">
            <x v="6"/>
            <x v="7"/>
          </reference>
          <reference field="4" count="1" selected="0">
            <x v="0"/>
          </reference>
        </references>
      </pivotArea>
    </format>
    <format dxfId="20">
      <pivotArea collapsedLevelsAreSubtotals="1" fieldPosition="0">
        <references count="1">
          <reference field="0" count="1">
            <x v="3"/>
          </reference>
        </references>
      </pivotArea>
    </format>
    <format dxfId="19">
      <pivotArea collapsedLevelsAreSubtotals="1" fieldPosition="0">
        <references count="3">
          <reference field="0" count="1" selected="0">
            <x v="3"/>
          </reference>
          <reference field="2" count="1">
            <x v="4"/>
          </reference>
          <reference field="4" count="1" selected="0">
            <x v="0"/>
          </reference>
        </references>
      </pivotArea>
    </format>
    <format dxfId="18">
      <pivotArea collapsedLevelsAreSubtotals="1" fieldPosition="0">
        <references count="3">
          <reference field="0" count="1" selected="0">
            <x v="3"/>
          </reference>
          <reference field="2" count="2">
            <x v="2"/>
            <x v="3"/>
          </reference>
          <reference field="4" count="1" selected="0">
            <x v="1"/>
          </reference>
        </references>
      </pivotArea>
    </format>
    <format dxfId="17">
      <pivotArea collapsedLevelsAreSubtotals="1" fieldPosition="0">
        <references count="1">
          <reference field="0" count="1">
            <x v="4"/>
          </reference>
        </references>
      </pivotArea>
    </format>
    <format dxfId="16">
      <pivotArea collapsedLevelsAreSubtotals="1" fieldPosition="0">
        <references count="3">
          <reference field="0" count="1" selected="0">
            <x v="4"/>
          </reference>
          <reference field="2" count="1">
            <x v="0"/>
          </reference>
          <reference field="4" count="1" selected="0">
            <x v="0"/>
          </reference>
        </references>
      </pivotArea>
    </format>
    <format dxfId="15">
      <pivotArea collapsedLevelsAreSubtotals="1" fieldPosition="0">
        <references count="1">
          <reference field="0" count="1">
            <x v="5"/>
          </reference>
        </references>
      </pivotArea>
    </format>
    <format dxfId="14">
      <pivotArea collapsedLevelsAreSubtotals="1" fieldPosition="0">
        <references count="3">
          <reference field="0" count="1" selected="0">
            <x v="5"/>
          </reference>
          <reference field="2" count="1">
            <x v="1"/>
          </reference>
          <reference field="4" count="1" selected="0">
            <x v="1"/>
          </reference>
        </references>
      </pivotArea>
    </format>
    <format dxfId="13">
      <pivotArea grandRow="1" outline="0" collapsedLevelsAreSubtotals="1" fieldPosition="0"/>
    </format>
  </formats>
  <pivotTableStyleInfo name="Style du tableau croisé dynamique Budget d’achats Noël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bleau croisé dynamique montrant la répartition des cadeaux, triés par destinataire, état d’achat et type de cadea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OUR1" xr10:uid="{00000000-0013-0000-FFFF-FFFF01000000}" sourceName="POUR">
  <pivotTables>
    <pivotTable tabId="1" name="TableauCroiséDynamiqueCadeaux"/>
  </pivotTables>
  <data>
    <tabular pivotCacheId="12">
      <items count="6">
        <i x="5" s="1"/>
        <i x="4" s="1"/>
        <i x="1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ÉTAT_D’EMBALLAGE" xr10:uid="{00000000-0013-0000-FFFF-FFFF02000000}" sourceName="ÉTAT D’EMBALLAGE">
  <pivotTables>
    <pivotTable tabId="1" name="TableauCroiséDynamiqueCadeaux"/>
  </pivotTables>
  <data>
    <tabular pivotCacheId="12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ACHETÉ1" xr10:uid="{00000000-0013-0000-FFFF-FFFF03000000}" sourceName="ACHETÉ">
  <pivotTables>
    <pivotTable tabId="1" name="TableauCroiséDynamiqueCadeaux"/>
  </pivotTables>
  <data>
    <tabular pivotCacheId="12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ÉTAT_DE_LIVRAISON" xr10:uid="{00000000-0013-0000-FFFF-FFFF04000000}" sourceName="ÉTAT DE LIVRAISON">
  <pivotTables>
    <pivotTable tabId="1" name="TableauCroiséDynamiqueCadeaux"/>
  </pivotTables>
  <data>
    <tabular pivotCacheId="12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ATÉGORIE_DU_CADEAU" xr10:uid="{00000000-0013-0000-FFFF-FFFF05000000}" sourceName="CATÉGORIE DU CADEAU">
  <pivotTables>
    <pivotTable tabId="1" name="TableauCroiséDynamiqueCadeaux"/>
  </pivotTables>
  <data>
    <tabular pivotCacheId="12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OUR" xr10:uid="{00000000-0014-0000-FFFF-FFFF01000000}" cache="Segment_POUR1" caption="POUR" style="Christmas Shopping Budget Slicer" rowHeight="273050"/>
  <slicer name="ÉTAT D’EMBALLAGE" xr10:uid="{00000000-0014-0000-FFFF-FFFF02000000}" cache="Segment_ÉTAT_D’EMBALLAGE" caption="ÉTAT D’EMBALLAGE" style="Christmas Shopping Budget Slicer" rowHeight="273050"/>
  <slicer name="ACHETÉ" xr10:uid="{00000000-0014-0000-FFFF-FFFF03000000}" cache="Segment_ACHETÉ1" caption="ACHETÉ" style="Christmas Shopping Budget Slicer" rowHeight="273050"/>
  <slicer name="ÉTAT DE LIVRAISON" xr10:uid="{00000000-0014-0000-FFFF-FFFF04000000}" cache="Segment_ÉTAT_DE_LIVRAISON" caption="ÉTAT DE LIVRAISON" style="Christmas Shopping Budget Slicer" rowHeight="273050"/>
  <slicer name="CATÉGORIE DU CADEAU" xr10:uid="{00000000-0014-0000-FFFF-FFFF05000000}" cache="Segment_CATÉGORIE_DU_CADEAU" caption="CATÉGORIE DU CADEAU" style="Christmas Shopping Budget Slicer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Cadeaux" displayName="DonnéesCadeaux" ref="B3:H15">
  <autoFilter ref="B3:H15" xr:uid="{00000000-0009-0000-0100-000001000000}"/>
  <tableColumns count="7">
    <tableColumn id="1" xr3:uid="{00000000-0010-0000-0000-000001000000}" name="POUR" totalsRowLabel="Total" dataDxfId="12"/>
    <tableColumn id="5" xr3:uid="{00000000-0010-0000-0000-000005000000}" name="CATÉGORIE DU CADEAU" dataDxfId="11" totalsRowDxfId="10"/>
    <tableColumn id="2" xr3:uid="{00000000-0010-0000-0000-000002000000}" name="CADEAU" dataDxfId="9" totalsRowDxfId="8"/>
    <tableColumn id="3" xr3:uid="{00000000-0010-0000-0000-000003000000}" name="COÛT" totalsRowFunction="sum" dataDxfId="7" totalsRowDxfId="6"/>
    <tableColumn id="4" xr3:uid="{00000000-0010-0000-0000-000004000000}" name="ACHETÉ" totalsRowFunction="sum" dataDxfId="5" totalsRowDxfId="4"/>
    <tableColumn id="6" xr3:uid="{00000000-0010-0000-0000-000006000000}" name="ÉTAT DE LIVRAISON" dataDxfId="3" totalsRowDxfId="2"/>
    <tableColumn id="7" xr3:uid="{00000000-0010-0000-0000-000007000000}" name="ÉTAT D’EMBALLAGE" totalsRowFunction="average" dataDxfId="1" totalsRowDxfId="0"/>
  </tableColumns>
  <tableStyleInfo name="Budget d’achats Noël" showFirstColumn="0" showLastColumn="0" showRowStripes="1" showColumnStripes="0"/>
  <extLst>
    <ext xmlns:x14="http://schemas.microsoft.com/office/spreadsheetml/2009/9/main" uri="{504A1905-F514-4f6f-8877-14C23A59335A}">
      <x14:table altTextSummary="Entrez un article cadeau et un coût, puis sélectionnez Pour, Catégorie du cadeau, Acheté, État de livraison, État d’emballage dans ce tablea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rsonnes" displayName="Personnes" ref="B3:B10" totalsRowShown="0">
  <autoFilter ref="B3:B10" xr:uid="{00000000-0009-0000-0100-000002000000}"/>
  <tableColumns count="1">
    <tableColumn id="1" xr3:uid="{00000000-0010-0000-0100-000001000000}" name="PERSONNES"/>
  </tableColumns>
  <tableStyleInfo name="Budget d’achats Noël" showFirstColumn="0" showLastColumn="0" showRowStripes="1" showColumnStripes="0"/>
  <extLst>
    <ext xmlns:x14="http://schemas.microsoft.com/office/spreadsheetml/2009/9/main" uri="{504A1905-F514-4f6f-8877-14C23A59335A}">
      <x14:table altTextSummary="Entrez des personnes dans ce tablea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égoriesDeCadeaux" displayName="CatégoriesDeCadeaux" ref="D3:D8" totalsRowShown="0">
  <autoFilter ref="D3:D8" xr:uid="{00000000-0009-0000-0100-000003000000}"/>
  <tableColumns count="1">
    <tableColumn id="1" xr3:uid="{00000000-0010-0000-0200-000001000000}" name="CATÉGORIES DE CADEAUX"/>
  </tableColumns>
  <tableStyleInfo name="Budget d’achats Noël" showFirstColumn="0" showLastColumn="0" showRowStripes="1" showColumnStripes="0"/>
  <extLst>
    <ext xmlns:x14="http://schemas.microsoft.com/office/spreadsheetml/2009/9/main" uri="{504A1905-F514-4f6f-8877-14C23A59335A}">
      <x14:table altTextSummary="Entrez les catégories de cadeaux dans ce tableau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ColWidth="9" defaultRowHeight="30" customHeight="1" x14ac:dyDescent="0.3"/>
  <cols>
    <col min="1" max="1" width="3" style="3" customWidth="1"/>
    <col min="2" max="2" width="35.75" customWidth="1"/>
    <col min="3" max="3" width="15.75" customWidth="1"/>
    <col min="4" max="4" width="27.625" customWidth="1"/>
    <col min="5" max="5" width="26.875" customWidth="1"/>
    <col min="6" max="6" width="34.375" customWidth="1"/>
    <col min="7" max="7" width="3" customWidth="1"/>
  </cols>
  <sheetData>
    <row r="1" spans="1:7" ht="39.950000000000003" customHeight="1" x14ac:dyDescent="0.2">
      <c r="B1" s="37" t="s">
        <v>0</v>
      </c>
      <c r="C1" s="37"/>
      <c r="D1" s="37"/>
      <c r="E1" s="38" t="s">
        <v>1</v>
      </c>
      <c r="F1" s="23" t="s">
        <v>2</v>
      </c>
    </row>
    <row r="2" spans="1:7" s="6" customFormat="1" ht="39.950000000000003" customHeight="1" x14ac:dyDescent="0.3">
      <c r="A2" s="5"/>
      <c r="B2" s="37"/>
      <c r="C2" s="37"/>
      <c r="D2" s="37"/>
      <c r="E2" s="38"/>
      <c r="F2" s="25" t="s">
        <v>3</v>
      </c>
    </row>
    <row r="3" spans="1:7" s="1" customFormat="1" ht="50.1" customHeight="1" x14ac:dyDescent="0.3">
      <c r="A3" s="4"/>
      <c r="B3" s="35" t="s">
        <v>4</v>
      </c>
      <c r="C3" s="35"/>
      <c r="D3" s="36" t="s">
        <v>5</v>
      </c>
      <c r="E3" s="36"/>
      <c r="F3" s="36"/>
      <c r="G3"/>
    </row>
    <row r="4" spans="1:7" ht="18.75" x14ac:dyDescent="0.3">
      <c r="B4" s="12" t="s">
        <v>6</v>
      </c>
      <c r="C4" s="30">
        <f>SUM(DonnéesCadeaux[COÛT])</f>
        <v>377</v>
      </c>
      <c r="D4" s="36"/>
      <c r="E4" s="36"/>
      <c r="F4" s="36"/>
    </row>
    <row r="5" spans="1:7" ht="18.75" x14ac:dyDescent="0.3">
      <c r="B5" s="11" t="s">
        <v>7</v>
      </c>
      <c r="C5" s="31">
        <f>SUMIF(DonnéesCadeaux[ACHETÉ],"Acheté",DonnéesCadeaux[COÛT])</f>
        <v>233</v>
      </c>
      <c r="D5" s="36"/>
      <c r="E5" s="36"/>
      <c r="F5" s="36"/>
    </row>
    <row r="6" spans="1:7" ht="50.1" customHeight="1" x14ac:dyDescent="0.3">
      <c r="B6" s="22" t="s">
        <v>8</v>
      </c>
      <c r="C6" s="32">
        <f>C4-C5</f>
        <v>144</v>
      </c>
      <c r="D6" s="36"/>
      <c r="E6" s="36"/>
      <c r="F6" s="36"/>
    </row>
    <row r="7" spans="1:7" s="1" customFormat="1" ht="21" customHeight="1" x14ac:dyDescent="0.3">
      <c r="A7" s="4"/>
      <c r="B7" s="19" t="s">
        <v>9</v>
      </c>
      <c r="C7" s="13"/>
      <c r="E7" s="40" t="s">
        <v>10</v>
      </c>
      <c r="F7" s="38" t="s">
        <v>11</v>
      </c>
      <c r="G7"/>
    </row>
    <row r="8" spans="1:7" ht="22.5" customHeight="1" x14ac:dyDescent="0.3">
      <c r="B8" s="29" t="s">
        <v>12</v>
      </c>
      <c r="D8" s="38" t="s">
        <v>13</v>
      </c>
      <c r="E8" s="40"/>
      <c r="F8" s="38"/>
    </row>
    <row r="9" spans="1:7" ht="18.75" x14ac:dyDescent="0.3">
      <c r="B9" s="14"/>
      <c r="C9" s="18" t="s">
        <v>14</v>
      </c>
      <c r="D9" s="38"/>
      <c r="E9" s="40"/>
      <c r="F9" s="38"/>
    </row>
    <row r="10" spans="1:7" ht="18.75" x14ac:dyDescent="0.3">
      <c r="B10" s="15" t="s">
        <v>15</v>
      </c>
      <c r="C10" s="33">
        <v>71</v>
      </c>
      <c r="D10" s="38"/>
      <c r="E10" s="40"/>
      <c r="F10" s="38"/>
    </row>
    <row r="11" spans="1:7" ht="18.75" x14ac:dyDescent="0.3">
      <c r="B11" s="16" t="s">
        <v>16</v>
      </c>
      <c r="C11" s="28"/>
      <c r="D11" s="38"/>
      <c r="E11" s="40"/>
      <c r="F11" s="38"/>
    </row>
    <row r="12" spans="1:7" ht="18.75" x14ac:dyDescent="0.3">
      <c r="B12" s="17" t="s">
        <v>17</v>
      </c>
      <c r="C12" s="33">
        <v>26</v>
      </c>
      <c r="D12" s="38"/>
      <c r="E12" s="40"/>
      <c r="F12" s="38"/>
    </row>
    <row r="13" spans="1:7" ht="18.75" x14ac:dyDescent="0.3">
      <c r="B13" s="17" t="s">
        <v>18</v>
      </c>
      <c r="C13" s="33">
        <v>16</v>
      </c>
      <c r="D13" s="38"/>
      <c r="E13" s="40"/>
      <c r="F13" s="38"/>
    </row>
    <row r="14" spans="1:7" ht="18.75" x14ac:dyDescent="0.3">
      <c r="B14" s="16" t="s">
        <v>19</v>
      </c>
      <c r="C14" s="28"/>
      <c r="D14" s="38"/>
      <c r="E14" s="39" t="s">
        <v>20</v>
      </c>
      <c r="F14" s="38" t="s">
        <v>21</v>
      </c>
    </row>
    <row r="15" spans="1:7" ht="18.75" x14ac:dyDescent="0.3">
      <c r="B15" s="17" t="s">
        <v>22</v>
      </c>
      <c r="C15" s="33">
        <v>29</v>
      </c>
      <c r="D15" s="38"/>
      <c r="E15" s="39"/>
      <c r="F15" s="38"/>
    </row>
    <row r="16" spans="1:7" ht="18.75" x14ac:dyDescent="0.3">
      <c r="B16" s="15"/>
      <c r="C16" s="28"/>
      <c r="D16" s="38"/>
      <c r="E16" s="39"/>
      <c r="F16" s="38"/>
    </row>
    <row r="17" spans="2:6" ht="18.75" x14ac:dyDescent="0.3">
      <c r="B17" s="15" t="s">
        <v>23</v>
      </c>
      <c r="C17" s="33">
        <v>59</v>
      </c>
      <c r="D17" s="38"/>
      <c r="E17" s="39"/>
      <c r="F17" s="38"/>
    </row>
    <row r="18" spans="2:6" ht="18.75" x14ac:dyDescent="0.3">
      <c r="B18" s="16" t="s">
        <v>16</v>
      </c>
      <c r="C18" s="28"/>
      <c r="D18" s="38"/>
      <c r="E18" s="39"/>
      <c r="F18" s="38"/>
    </row>
    <row r="19" spans="2:6" ht="18.75" x14ac:dyDescent="0.3">
      <c r="B19" s="17" t="s">
        <v>24</v>
      </c>
      <c r="C19" s="33">
        <v>23</v>
      </c>
      <c r="D19" s="38"/>
      <c r="E19" s="39"/>
      <c r="F19" s="38"/>
    </row>
    <row r="20" spans="2:6" ht="18.75" x14ac:dyDescent="0.3">
      <c r="B20" s="17" t="s">
        <v>25</v>
      </c>
      <c r="C20" s="33">
        <v>36</v>
      </c>
      <c r="D20" s="38"/>
      <c r="E20" s="39"/>
      <c r="F20" s="38"/>
    </row>
    <row r="21" spans="2:6" ht="18.75" x14ac:dyDescent="0.3">
      <c r="B21" s="15"/>
      <c r="C21" s="28"/>
      <c r="D21" s="38"/>
      <c r="F21" s="38"/>
    </row>
    <row r="22" spans="2:6" ht="18.75" x14ac:dyDescent="0.3">
      <c r="B22" s="15" t="s">
        <v>26</v>
      </c>
      <c r="C22" s="33">
        <v>44</v>
      </c>
      <c r="D22" s="38"/>
    </row>
    <row r="23" spans="2:6" ht="18.75" x14ac:dyDescent="0.3">
      <c r="B23" s="16" t="s">
        <v>16</v>
      </c>
      <c r="C23" s="28"/>
      <c r="D23" s="38"/>
    </row>
    <row r="24" spans="2:6" ht="18.75" x14ac:dyDescent="0.3">
      <c r="B24" s="17" t="s">
        <v>27</v>
      </c>
      <c r="C24" s="33">
        <v>14</v>
      </c>
    </row>
    <row r="25" spans="2:6" ht="18.75" x14ac:dyDescent="0.3">
      <c r="B25" s="17" t="s">
        <v>28</v>
      </c>
      <c r="C25" s="33">
        <v>30</v>
      </c>
    </row>
    <row r="26" spans="2:6" ht="18.75" x14ac:dyDescent="0.3">
      <c r="B26" s="15"/>
      <c r="C26" s="28"/>
    </row>
    <row r="27" spans="2:6" ht="18.75" x14ac:dyDescent="0.3">
      <c r="B27" s="15" t="s">
        <v>29</v>
      </c>
      <c r="C27" s="33">
        <v>118</v>
      </c>
    </row>
    <row r="28" spans="2:6" ht="18.75" x14ac:dyDescent="0.3">
      <c r="B28" s="16" t="s">
        <v>16</v>
      </c>
      <c r="C28" s="28"/>
    </row>
    <row r="29" spans="2:6" ht="18.75" x14ac:dyDescent="0.3">
      <c r="B29" s="17" t="s">
        <v>30</v>
      </c>
      <c r="C29" s="33">
        <v>49</v>
      </c>
    </row>
    <row r="30" spans="2:6" ht="18.75" x14ac:dyDescent="0.3">
      <c r="B30" s="16" t="s">
        <v>19</v>
      </c>
      <c r="C30" s="28"/>
    </row>
    <row r="31" spans="2:6" ht="18.75" x14ac:dyDescent="0.3">
      <c r="B31" s="17" t="s">
        <v>31</v>
      </c>
      <c r="C31" s="33">
        <v>37</v>
      </c>
    </row>
    <row r="32" spans="2:6" ht="18.75" x14ac:dyDescent="0.3">
      <c r="B32" s="17" t="s">
        <v>32</v>
      </c>
      <c r="C32" s="33">
        <v>32</v>
      </c>
    </row>
    <row r="33" spans="2:3" ht="18.75" x14ac:dyDescent="0.3">
      <c r="B33" s="15"/>
      <c r="C33" s="28"/>
    </row>
    <row r="34" spans="2:3" ht="18.75" x14ac:dyDescent="0.3">
      <c r="B34" s="15" t="s">
        <v>33</v>
      </c>
      <c r="C34" s="33">
        <v>39</v>
      </c>
    </row>
    <row r="35" spans="2:3" ht="18.75" x14ac:dyDescent="0.3">
      <c r="B35" s="16" t="s">
        <v>16</v>
      </c>
      <c r="C35" s="28"/>
    </row>
    <row r="36" spans="2:3" ht="18.75" x14ac:dyDescent="0.3">
      <c r="B36" s="17" t="s">
        <v>34</v>
      </c>
      <c r="C36" s="33">
        <v>39</v>
      </c>
    </row>
    <row r="37" spans="2:3" ht="18.75" x14ac:dyDescent="0.3">
      <c r="B37" s="15"/>
      <c r="C37" s="28"/>
    </row>
    <row r="38" spans="2:3" ht="18.75" x14ac:dyDescent="0.3">
      <c r="B38" s="15" t="s">
        <v>35</v>
      </c>
      <c r="C38" s="33">
        <v>46</v>
      </c>
    </row>
    <row r="39" spans="2:3" ht="18.75" x14ac:dyDescent="0.3">
      <c r="B39" s="16" t="s">
        <v>19</v>
      </c>
      <c r="C39" s="28"/>
    </row>
    <row r="40" spans="2:3" ht="18.75" x14ac:dyDescent="0.3">
      <c r="B40" s="17" t="s">
        <v>24</v>
      </c>
      <c r="C40" s="33">
        <v>46</v>
      </c>
    </row>
    <row r="41" spans="2:3" ht="18.75" x14ac:dyDescent="0.3">
      <c r="B41" s="15"/>
      <c r="C41" s="28"/>
    </row>
    <row r="42" spans="2:3" ht="18.75" x14ac:dyDescent="0.3">
      <c r="B42" s="15" t="s">
        <v>36</v>
      </c>
      <c r="C42" s="33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Créez un budget d’achats de vacances dans ce classeur. Un tableau croisé dynamique commençant à la cellule B9 est automatiquement mis à jour dans cette feuille de calcul. Sélectionnez F1 ou F2 pour accéder à d’autres feuilles de calcul." sqref="A1" xr:uid="{00000000-0002-0000-0000-000000000000}"/>
    <dataValidation allowBlank="1" showInputMessage="1" showErrorMessage="1" prompt="Les totaux sont calculés automatiquement dans les cellules ci-dessous." sqref="B3:C3" xr:uid="{00000000-0002-0000-0000-000001000000}"/>
    <dataValidation allowBlank="1" showInputMessage="1" showErrorMessage="1" prompt="La répartition des coûts est calculée automatiquement dans la cellule à droite." sqref="B4" xr:uid="{00000000-0002-0000-0000-000002000000}"/>
    <dataValidation allowBlank="1" showInputMessage="1" showErrorMessage="1" prompt="La répartition des coûts est calculée automatiquement dans cette cellule." sqref="C4" xr:uid="{00000000-0002-0000-0000-000003000000}"/>
    <dataValidation allowBlank="1" showInputMessage="1" showErrorMessage="1" prompt="Le montant dépensé à ce jour est calculé automatiquement dans la cellule à droite." sqref="B5" xr:uid="{00000000-0002-0000-0000-000004000000}"/>
    <dataValidation allowBlank="1" showInputMessage="1" showErrorMessage="1" prompt="Le montant dépensé à ce jour est calculé automatiquement dans cette cellule." sqref="C5" xr:uid="{00000000-0002-0000-0000-000005000000}"/>
    <dataValidation allowBlank="1" showInputMessage="1" showErrorMessage="1" prompt="La différence est calculée automatiquement dans la cellule à droite." sqref="B6" xr:uid="{00000000-0002-0000-0000-000006000000}"/>
    <dataValidation allowBlank="1" showInputMessage="1" showErrorMessage="1" prompt="La différence est calculée automatiquement dans cette cellule." sqref="C6" xr:uid="{00000000-0002-0000-0000-000007000000}"/>
    <dataValidation allowBlank="1" showInputMessage="1" showErrorMessage="1" prompt="Les cellules D8 à F14 contiennent des segments pour filtrer les données du tableau sur Pour, État d’emballage, État de livraison, Acheté et Catégorie du cadeau." sqref="B8" xr:uid="{00000000-0002-0000-0000-000008000000}"/>
    <dataValidation allowBlank="1" showInputMessage="1" showErrorMessage="1" prompt="Cette cellule contient le titre de cette feuille de calcul. La Répartition des coûts, le Montant dépensé à ce jour et la Différence sont calculés automatiquement dans les cellules C4 à C6. Un graphique figure dans D3 et un conseil dans B7." sqref="B1:C2" xr:uid="{00000000-0002-0000-0000-000009000000}"/>
    <dataValidation allowBlank="1" showInputMessage="1" showErrorMessage="1" prompt="Cellule pour le lien de navigation vers Entrés liste" sqref="F1" xr:uid="{00000000-0002-0000-0000-00000A000000}"/>
    <dataValidation allowBlank="1" showInputMessage="1" showErrorMessage="1" prompt="Cellule pour le lien de navigation vers Informations liste" sqref="F2" xr:uid="{00000000-0002-0000-0000-00000B000000}"/>
  </dataValidations>
  <hyperlinks>
    <hyperlink ref="F1" location="'Entrées liste'!A1" tooltip="Sélectionnez ce lien pour accéder à la feuille de calcul Entrées liste." display="VERS ENTRÉES LISTE &gt;" xr:uid="{00000000-0004-0000-0000-000000000000}"/>
    <hyperlink ref="F2" location="'Informations liste'!A1" tooltip="Sélectionnez ce lien pour accéder à la feuille de calcul Informations liste." display="VERS INFORMATIONS LISTE &gt;" xr:uid="{00000000-0004-0000-0000-000001000000}"/>
  </hyperlinks>
  <printOptions horizontalCentered="1"/>
  <pageMargins left="0.25" right="0.25" top="0.75" bottom="0.75" header="0.3" footer="0.3"/>
  <pageSetup paperSize="9" scale="67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ColWidth="9"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35" customWidth="1"/>
  </cols>
  <sheetData>
    <row r="1" spans="2:8" ht="39.950000000000003" customHeight="1" x14ac:dyDescent="0.2">
      <c r="B1" s="41" t="s">
        <v>37</v>
      </c>
      <c r="C1" s="41"/>
      <c r="D1" s="42" t="s">
        <v>1</v>
      </c>
      <c r="E1" s="42"/>
      <c r="F1" s="42"/>
      <c r="G1" s="42"/>
      <c r="H1" s="24" t="s">
        <v>3</v>
      </c>
    </row>
    <row r="2" spans="2:8" ht="39.950000000000003" customHeight="1" x14ac:dyDescent="0.3">
      <c r="B2" s="41"/>
      <c r="C2" s="41"/>
      <c r="D2" s="42"/>
      <c r="E2" s="42"/>
      <c r="F2" s="42"/>
      <c r="G2" s="42"/>
      <c r="H2" s="26" t="s">
        <v>38</v>
      </c>
    </row>
    <row r="3" spans="2:8" ht="30" customHeight="1" x14ac:dyDescent="0.3">
      <c r="B3" s="20" t="s">
        <v>39</v>
      </c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</row>
    <row r="4" spans="2:8" ht="30" customHeight="1" x14ac:dyDescent="0.3">
      <c r="B4" s="10" t="s">
        <v>15</v>
      </c>
      <c r="C4" s="10" t="s">
        <v>46</v>
      </c>
      <c r="D4" s="9" t="s">
        <v>17</v>
      </c>
      <c r="E4" s="34">
        <v>26</v>
      </c>
      <c r="F4" s="27" t="s">
        <v>16</v>
      </c>
      <c r="G4" s="8" t="s">
        <v>47</v>
      </c>
      <c r="H4" s="27" t="s">
        <v>48</v>
      </c>
    </row>
    <row r="5" spans="2:8" ht="30" customHeight="1" x14ac:dyDescent="0.3">
      <c r="B5" s="10" t="s">
        <v>23</v>
      </c>
      <c r="C5" s="10" t="s">
        <v>49</v>
      </c>
      <c r="D5" s="9" t="s">
        <v>24</v>
      </c>
      <c r="E5" s="34">
        <v>23</v>
      </c>
      <c r="F5" s="27" t="s">
        <v>16</v>
      </c>
      <c r="G5" s="8" t="s">
        <v>47</v>
      </c>
      <c r="H5" s="27" t="s">
        <v>48</v>
      </c>
    </row>
    <row r="6" spans="2:8" ht="30" customHeight="1" x14ac:dyDescent="0.3">
      <c r="B6" s="10" t="s">
        <v>15</v>
      </c>
      <c r="C6" s="10" t="s">
        <v>49</v>
      </c>
      <c r="D6" s="9" t="s">
        <v>18</v>
      </c>
      <c r="E6" s="34">
        <v>16</v>
      </c>
      <c r="F6" s="27" t="s">
        <v>16</v>
      </c>
      <c r="G6" s="8" t="s">
        <v>47</v>
      </c>
      <c r="H6" s="27" t="s">
        <v>50</v>
      </c>
    </row>
    <row r="7" spans="2:8" ht="30" customHeight="1" x14ac:dyDescent="0.3">
      <c r="B7" s="10" t="s">
        <v>26</v>
      </c>
      <c r="C7" s="10" t="s">
        <v>49</v>
      </c>
      <c r="D7" s="9" t="s">
        <v>27</v>
      </c>
      <c r="E7" s="34">
        <v>14</v>
      </c>
      <c r="F7" s="27" t="s">
        <v>16</v>
      </c>
      <c r="G7" s="8" t="s">
        <v>51</v>
      </c>
      <c r="H7" s="27" t="s">
        <v>50</v>
      </c>
    </row>
    <row r="8" spans="2:8" ht="30" customHeight="1" x14ac:dyDescent="0.3">
      <c r="B8" s="10" t="s">
        <v>29</v>
      </c>
      <c r="C8" s="10" t="s">
        <v>49</v>
      </c>
      <c r="D8" s="9" t="s">
        <v>30</v>
      </c>
      <c r="E8" s="34">
        <v>49</v>
      </c>
      <c r="F8" s="27" t="s">
        <v>16</v>
      </c>
      <c r="G8" s="8" t="s">
        <v>51</v>
      </c>
      <c r="H8" s="27" t="s">
        <v>50</v>
      </c>
    </row>
    <row r="9" spans="2:8" ht="30" customHeight="1" x14ac:dyDescent="0.3">
      <c r="B9" s="10" t="s">
        <v>29</v>
      </c>
      <c r="C9" s="10" t="s">
        <v>49</v>
      </c>
      <c r="D9" s="9" t="s">
        <v>31</v>
      </c>
      <c r="E9" s="34">
        <v>37</v>
      </c>
      <c r="F9" s="27" t="s">
        <v>19</v>
      </c>
      <c r="G9" s="8" t="s">
        <v>51</v>
      </c>
      <c r="H9" s="27" t="s">
        <v>50</v>
      </c>
    </row>
    <row r="10" spans="2:8" ht="30" customHeight="1" x14ac:dyDescent="0.3">
      <c r="B10" s="10" t="s">
        <v>33</v>
      </c>
      <c r="C10" s="10" t="s">
        <v>49</v>
      </c>
      <c r="D10" s="9" t="s">
        <v>34</v>
      </c>
      <c r="E10" s="34">
        <v>39</v>
      </c>
      <c r="F10" s="27" t="s">
        <v>16</v>
      </c>
      <c r="G10" s="8" t="s">
        <v>51</v>
      </c>
      <c r="H10" s="27" t="s">
        <v>50</v>
      </c>
    </row>
    <row r="11" spans="2:8" ht="30" customHeight="1" x14ac:dyDescent="0.3">
      <c r="B11" s="10" t="s">
        <v>23</v>
      </c>
      <c r="C11" s="10" t="s">
        <v>49</v>
      </c>
      <c r="D11" s="9" t="s">
        <v>25</v>
      </c>
      <c r="E11" s="34">
        <v>36</v>
      </c>
      <c r="F11" s="27" t="s">
        <v>16</v>
      </c>
      <c r="G11" s="8" t="s">
        <v>47</v>
      </c>
      <c r="H11" s="27" t="s">
        <v>50</v>
      </c>
    </row>
    <row r="12" spans="2:8" ht="30" customHeight="1" x14ac:dyDescent="0.3">
      <c r="B12" s="10" t="s">
        <v>15</v>
      </c>
      <c r="C12" s="10" t="s">
        <v>49</v>
      </c>
      <c r="D12" s="9" t="s">
        <v>22</v>
      </c>
      <c r="E12" s="34">
        <v>29</v>
      </c>
      <c r="F12" s="27" t="s">
        <v>19</v>
      </c>
      <c r="G12" s="8"/>
      <c r="H12" s="27"/>
    </row>
    <row r="13" spans="2:8" ht="30" customHeight="1" x14ac:dyDescent="0.3">
      <c r="B13" s="10" t="s">
        <v>26</v>
      </c>
      <c r="C13" s="10" t="s">
        <v>49</v>
      </c>
      <c r="D13" s="9" t="s">
        <v>28</v>
      </c>
      <c r="E13" s="34">
        <v>30</v>
      </c>
      <c r="F13" s="27" t="s">
        <v>16</v>
      </c>
      <c r="G13" s="8" t="s">
        <v>47</v>
      </c>
      <c r="H13" s="27"/>
    </row>
    <row r="14" spans="2:8" ht="30" customHeight="1" x14ac:dyDescent="0.3">
      <c r="B14" s="10" t="s">
        <v>29</v>
      </c>
      <c r="C14" s="10" t="s">
        <v>49</v>
      </c>
      <c r="D14" s="9" t="s">
        <v>32</v>
      </c>
      <c r="E14" s="34">
        <v>32</v>
      </c>
      <c r="F14" s="27" t="s">
        <v>19</v>
      </c>
      <c r="G14" s="8"/>
      <c r="H14" s="27"/>
    </row>
    <row r="15" spans="2:8" ht="30" customHeight="1" x14ac:dyDescent="0.3">
      <c r="B15" s="10" t="s">
        <v>35</v>
      </c>
      <c r="C15" s="10" t="s">
        <v>49</v>
      </c>
      <c r="D15" s="9" t="s">
        <v>24</v>
      </c>
      <c r="E15" s="34">
        <v>46</v>
      </c>
      <c r="F15" s="27" t="s">
        <v>19</v>
      </c>
      <c r="G15" s="8"/>
      <c r="H15" s="27"/>
    </row>
  </sheetData>
  <dataConsolidate/>
  <mergeCells count="2">
    <mergeCell ref="B1:C2"/>
    <mergeCell ref="D1:G2"/>
  </mergeCells>
  <dataValidations count="17">
    <dataValidation type="list" allowBlank="1" showInputMessage="1" sqref="B16:B1048576" xr:uid="{00000000-0002-0000-0100-000000000000}">
      <formula1>ListePersonnes</formula1>
    </dataValidation>
    <dataValidation allowBlank="1" showInputMessage="1" showErrorMessage="1" prompt="Créez une liste d’achats dans cette feuille de calcul. Entrez les détails des achats dans le tableau Données cadeau. Sélectionnez H1 pour accéder à la feuille de calcul Informations liste, et H2 pour accéder à la feuille de calcul Budget vacances." sqref="A1" xr:uid="{00000000-0002-0000-0100-000001000000}"/>
    <dataValidation allowBlank="1" showInputMessage="1" showErrorMessage="1" prompt="Sélectionnez un nom de personne dans cette colonne sous ce titre. Appuyez sur ALT+FLÈCHE BAS pour accéder aux options, puis sur FLÈCHE BAS et ENTRÉE pour opérer une sélection. Utilisez les filtres de titres pour rechercher des entrées spécifiques." sqref="B3" xr:uid="{00000000-0002-0000-0100-000002000000}"/>
    <dataValidation allowBlank="1" showInputMessage="1" showErrorMessage="1" prompt="Sélectionnez une catégorie de cadeau dans cette colonne sous ce titre. Appuyez sur ALT+FLÈCHE BAS pour accéder aux options, puis sur FLÈCHE BAS et ENTRÉE pour opérer une sélection." sqref="C3" xr:uid="{00000000-0002-0000-0100-000003000000}"/>
    <dataValidation allowBlank="1" showInputMessage="1" showErrorMessage="1" prompt="Entrez les articles cadeau dans cette colonne sous ce titre." sqref="D3" xr:uid="{00000000-0002-0000-0100-000004000000}"/>
    <dataValidation allowBlank="1" showInputMessage="1" showErrorMessage="1" prompt="Entrez les coûts dans cette colonne sous ce titre." sqref="E3" xr:uid="{00000000-0002-0000-0100-000005000000}"/>
    <dataValidation allowBlank="1" showInputMessage="1" showErrorMessage="1" prompt="Sélectionnez Acheté ou Pas acheté pour indiquer l’état de l’achat du cadeau dans cette colonne sous ce titre. Appuyez sur ALT+FLÈCHE BAS pour accéder aux options, puis sur FLÈCHE BAS et ENTRÉE pour opérer une sélection." sqref="F3" xr:uid="{00000000-0002-0000-0100-000006000000}"/>
    <dataValidation allowBlank="1" showInputMessage="1" showErrorMessage="1" prompt="Sélectionnez l’état de la livraison dans cette colonne sous ce titre. Appuyez sur ALT+FLÈCHE BAS pour accéder aux options, puis sur FLÈCHE BAS et ENTRÉE pour opérer une sélection." sqref="G3" xr:uid="{00000000-0002-0000-0100-000007000000}"/>
    <dataValidation allowBlank="1" showInputMessage="1" showErrorMessage="1" prompt="Sélectionnez l’état de l’emballage dans cette colonne sous ce titre. Appuyez sur ALT+FLÈCHE BAS pour accéder aux options, puis sur FLÈCHE BAS et ENTRÉE pour opérer une sélection." sqref="H3" xr:uid="{00000000-0002-0000-0100-000008000000}"/>
    <dataValidation allowBlank="1" showInputMessage="1" showErrorMessage="1" prompt="Cellule pour le titre de cette feuille de calcul" sqref="B1" xr:uid="{00000000-0002-0000-0100-000009000000}"/>
    <dataValidation allowBlank="1" showInputMessage="1" showErrorMessage="1" prompt="Cellule pour le lien de navigation vers Budget vacances" sqref="H2" xr:uid="{00000000-0002-0000-0100-00000A000000}"/>
    <dataValidation type="list" errorStyle="warning" allowBlank="1" showInputMessage="1" showErrorMessage="1" error="Sélectionnez un nom dans la liste. Sélectionnez ANNULER, appuyez sur ALT+FLÈCHE BAS pour accéder aux options, puis sur FLÈCHE BAS et ENTRÉE pour opérer une sélection." sqref="B4:B15" xr:uid="{00000000-0002-0000-0100-00000B000000}">
      <formula1>ListePersonnes</formula1>
    </dataValidation>
    <dataValidation allowBlank="1" showInputMessage="1" showErrorMessage="1" prompt="Cellule pour le lien de navigation vers Informations liste" sqref="H1" xr:uid="{00000000-0002-0000-0100-00000C000000}"/>
    <dataValidation type="list" errorStyle="warning" allowBlank="1" showInputMessage="1" showErrorMessage="1" error="Sélectionnez une catégorie de cadeau dans la liste. Sélectionnez ANNULER, appuyez sur ALT+FLÈCHE BAS pour accéder aux options, puis sur FLÈCHE BAS et ENTRÉE pour opérer une sélection." sqref="C4:C15" xr:uid="{00000000-0002-0000-0100-00000D000000}">
      <formula1>ListeCatégorieCadeau</formula1>
    </dataValidation>
    <dataValidation type="list" errorStyle="warning" allowBlank="1" showInputMessage="1" showErrorMessage="1" error="Sélectionnez un état dans la liste. Sélectionnez ANNULER, appuyez sur ALT+FLÈCHE BAS pour accéder aux options, puis sur FLÈCHE BAS et ENTRÉE pour opérer une sélection." sqref="F4:F15" xr:uid="{00000000-0002-0000-0100-00000E000000}">
      <formula1>"Acheté,Pas acheté"</formula1>
    </dataValidation>
    <dataValidation type="list" errorStyle="warning" allowBlank="1" showInputMessage="1" showErrorMessage="1" error="Sélectionnez l’état de la livraison dans la liste. Sélectionnez ANNULER, appuyez sur ALT+FLÈCHE BAS pour accéder aux options, puis sur FLÈCHE BAS et ENTRÉE pour opérer une sélection." sqref="G4:G15" xr:uid="{00000000-0002-0000-0100-00000F000000}">
      <formula1>"Arrivé,En transit,Annulé"</formula1>
    </dataValidation>
    <dataValidation type="list" errorStyle="warning" allowBlank="1" showInputMessage="1" showErrorMessage="1" error="Sélectionnez l’état d’emballage dans la liste. Sélectionnez ANNULER, appuyez sur ALT+FLÈCHE BAS pour accéder aux options, puis sur FLÈCHE BAS et ENTRÉE pour opérer une sélection." sqref="H4:H15" xr:uid="{00000000-0002-0000-0100-000010000000}">
      <formula1>"Emballé,Pas emballé"</formula1>
    </dataValidation>
  </dataValidations>
  <hyperlinks>
    <hyperlink ref="H2" location="'Budget vacances'!A1" tooltip="Sélectionnez ce lien pour accéder à la feuille de calcul Budget vacances." display="&lt; VERS BUDGET VACANCES" xr:uid="{00000000-0004-0000-0100-000000000000}"/>
    <hyperlink ref="H1" location="'Informations liste'!A1" tooltip="Sélectionnez ce lien pour accéder à la feuille de calcul Informations liste." display="VERS INFORMATIONS LISTE &gt;" xr:uid="{00000000-0004-0000-0100-000001000000}"/>
  </hyperlink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ColWidth="9" defaultRowHeight="30" customHeight="1" x14ac:dyDescent="0.3"/>
  <cols>
    <col min="1" max="1" width="3" customWidth="1"/>
    <col min="2" max="2" width="42.125" customWidth="1"/>
    <col min="3" max="3" width="2.625" customWidth="1"/>
    <col min="4" max="4" width="32.75" customWidth="1"/>
    <col min="5" max="5" width="29.625" customWidth="1"/>
  </cols>
  <sheetData>
    <row r="1" spans="2:5" ht="39.950000000000003" customHeight="1" x14ac:dyDescent="0.2">
      <c r="B1" s="41" t="s">
        <v>52</v>
      </c>
      <c r="C1" s="43" t="s">
        <v>1</v>
      </c>
      <c r="D1" s="43"/>
      <c r="E1" s="24" t="s">
        <v>53</v>
      </c>
    </row>
    <row r="2" spans="2:5" ht="39.950000000000003" customHeight="1" x14ac:dyDescent="0.3">
      <c r="B2" s="41"/>
      <c r="C2" s="43"/>
      <c r="D2" s="43"/>
      <c r="E2" s="26" t="s">
        <v>38</v>
      </c>
    </row>
    <row r="3" spans="2:5" s="2" customFormat="1" ht="30" customHeight="1" x14ac:dyDescent="0.3">
      <c r="B3" s="21" t="s">
        <v>54</v>
      </c>
      <c r="C3" s="7"/>
      <c r="D3" s="21" t="s">
        <v>55</v>
      </c>
    </row>
    <row r="4" spans="2:5" ht="30" customHeight="1" x14ac:dyDescent="0.3">
      <c r="B4" s="21" t="s">
        <v>33</v>
      </c>
      <c r="D4" s="21" t="s">
        <v>56</v>
      </c>
    </row>
    <row r="5" spans="2:5" ht="30" customHeight="1" x14ac:dyDescent="0.3">
      <c r="B5" s="21" t="s">
        <v>23</v>
      </c>
      <c r="D5" s="21" t="s">
        <v>49</v>
      </c>
    </row>
    <row r="6" spans="2:5" ht="30" customHeight="1" x14ac:dyDescent="0.3">
      <c r="B6" s="21" t="s">
        <v>15</v>
      </c>
      <c r="D6" s="21" t="s">
        <v>57</v>
      </c>
    </row>
    <row r="7" spans="2:5" ht="30" customHeight="1" x14ac:dyDescent="0.3">
      <c r="B7" s="21" t="s">
        <v>26</v>
      </c>
      <c r="D7" s="21" t="s">
        <v>46</v>
      </c>
    </row>
    <row r="8" spans="2:5" ht="30" customHeight="1" x14ac:dyDescent="0.3">
      <c r="B8" s="21" t="s">
        <v>29</v>
      </c>
      <c r="D8" s="21" t="s">
        <v>58</v>
      </c>
    </row>
    <row r="9" spans="2:5" ht="30" customHeight="1" x14ac:dyDescent="0.3">
      <c r="B9" s="21" t="s">
        <v>35</v>
      </c>
    </row>
    <row r="10" spans="2:5" ht="30" customHeight="1" x14ac:dyDescent="0.3">
      <c r="B10" s="21"/>
    </row>
  </sheetData>
  <mergeCells count="2">
    <mergeCell ref="B1:B2"/>
    <mergeCell ref="C1:D2"/>
  </mergeCells>
  <dataValidations count="6">
    <dataValidation allowBlank="1" showInputMessage="1" showErrorMessage="1" prompt="Créez la liste dans cette feuille de calcul. Entrez les détails dans les tableaux Personnes et Catégorie du cadeau. Sélectionnez E1 pour accéder à la feuille de calcul Entrées liste, et E2 pour accéder à la feuille de calcul Budget vacances." sqref="A1" xr:uid="{00000000-0002-0000-0200-000000000000}"/>
    <dataValidation allowBlank="1" showInputMessage="1" showErrorMessage="1" prompt="Cellule pour le titre de cette feuille de calcul" sqref="B1" xr:uid="{00000000-0002-0000-0200-000001000000}"/>
    <dataValidation allowBlank="1" showInputMessage="1" showErrorMessage="1" prompt="Ajoutez ou modifiez des noms de personnes dans cette colonne sous ce titre pour mettre à jour la liste déroulante Pour dans la feuille de calcul Entrées liste. Le tableau Catégories de cadeaux figure dans la cellule à droite." sqref="B3" xr:uid="{00000000-0002-0000-0200-000002000000}"/>
    <dataValidation allowBlank="1" showInputMessage="1" showErrorMessage="1" prompt="Ajoutez ou modifiez des catégories de cadeau dans cette colonne sous ce titre pour mettre à jour la liste déroulante Catégorie du cadeau dans la feuille de calcul Entrées liste." sqref="D3" xr:uid="{00000000-0002-0000-0200-000003000000}"/>
    <dataValidation allowBlank="1" showInputMessage="1" showErrorMessage="1" prompt="Cellule pour le lien de navigation vers Entrés liste" sqref="E1" xr:uid="{00000000-0002-0000-0200-000004000000}"/>
    <dataValidation allowBlank="1" showInputMessage="1" showErrorMessage="1" prompt="Cellule pour le lien de navigation vers Budget vacances" sqref="E2" xr:uid="{00000000-0002-0000-0200-000005000000}"/>
  </dataValidations>
  <hyperlinks>
    <hyperlink ref="E1" location="'Entrées liste'!A1" tooltip="Sélectionnez ce lien pour accéder à la feuille de calcul Entrées liste." display="&lt; VERS ENTRÉES LISTE" xr:uid="{00000000-0004-0000-0200-000000000000}"/>
    <hyperlink ref="E2" location="'Budget vacances'!A1" tooltip="Sélectionnez ce lien pour accéder à la feuille de calcul Budget vacances." display="&lt; VERS BUDGET VACANCES" xr:uid="{00000000-0004-0000-0200-000001000000}"/>
  </hyperlinks>
  <printOptions horizontalCentered="1"/>
  <pageMargins left="0.25" right="0.25" top="0.75" bottom="0.75" header="0.3" footer="0.3"/>
  <pageSetup paperSize="9" scale="88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bdff521-2a13-481d-9bc9-21bf9547f5be">5ADNWZ62VR4M-1555789303-447</_dlc_DocId>
    <_dlc_DocIdUrl xmlns="8bdff521-2a13-481d-9bc9-21bf9547f5be">
      <Url>https://msft.spoppe.com/teams/visio/web/edit/french/_layouts/15/DocIdRedir.aspx?ID=5ADNWZ62VR4M-1555789303-447</Url>
      <Description>5ADNWZ62VR4M-1555789303-447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8D31565EE7E469ADB51A91C44B07E" ma:contentTypeVersion="6" ma:contentTypeDescription="Crée un document." ma:contentTypeScope="" ma:versionID="5869908422cb9c5402fd736f671379ab">
  <xsd:schema xmlns:xsd="http://www.w3.org/2001/XMLSchema" xmlns:xs="http://www.w3.org/2001/XMLSchema" xmlns:p="http://schemas.microsoft.com/office/2006/metadata/properties" xmlns:ns2="8bdff521-2a13-481d-9bc9-21bf9547f5be" xmlns:ns3="0439f64e-d540-41c1-93d3-072a3fc559b5" targetNamespace="http://schemas.microsoft.com/office/2006/metadata/properties" ma:root="true" ma:fieldsID="d7c75b8dd141beff5a0ab3118269d6a3" ns2:_="" ns3:_="">
    <xsd:import namespace="8bdff521-2a13-481d-9bc9-21bf9547f5be"/>
    <xsd:import namespace="0439f64e-d540-41c1-93d3-072a3fc559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ff521-2a13-481d-9bc9-21bf9547f5b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5" nillable="true" ma:displayName="Dernier partage par heure par utilisateu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Dernier partage par heure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9f64e-d540-41c1-93d3-072a3fc55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2E0887-0ADD-4668-B60A-07BC483BB6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12AF3B-A6EE-4C02-A7C8-7108C1B52A56}">
  <ds:schemaRefs>
    <ds:schemaRef ds:uri="http://schemas.microsoft.com/office/2006/metadata/properties"/>
    <ds:schemaRef ds:uri="http://schemas.microsoft.com/office/infopath/2007/PartnerControls"/>
    <ds:schemaRef ds:uri="8bdff521-2a13-481d-9bc9-21bf9547f5be"/>
  </ds:schemaRefs>
</ds:datastoreItem>
</file>

<file path=customXml/itemProps3.xml><?xml version="1.0" encoding="utf-8"?>
<ds:datastoreItem xmlns:ds="http://schemas.openxmlformats.org/officeDocument/2006/customXml" ds:itemID="{62EF0DB3-7248-4FB1-A901-153FAA639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dff521-2a13-481d-9bc9-21bf9547f5be"/>
    <ds:schemaRef ds:uri="0439f64e-d540-41c1-93d3-072a3fc55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E87D0C-CBD6-4F9A-B8B7-DD8C685765D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vacances</vt:lpstr>
      <vt:lpstr>Entrées liste</vt:lpstr>
      <vt:lpstr>Informations liste</vt:lpstr>
      <vt:lpstr>ListeCatégorieCadeau</vt:lpstr>
      <vt:lpstr>ListePersonnes</vt:lpstr>
      <vt:lpstr>'Entrées liste'!Print_Titles</vt:lpstr>
      <vt:lpstr>'Informations liste'!Print_Titles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Zakia Lu</cp:lastModifiedBy>
  <cp:revision/>
  <dcterms:created xsi:type="dcterms:W3CDTF">2018-02-13T06:39:11Z</dcterms:created>
  <dcterms:modified xsi:type="dcterms:W3CDTF">2018-05-16T08:58:25Z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0x010100D958D31565EE7E469ADB51A91C44B07E</vt:lpwstr>
  </property>
  <property fmtid="{D5CDD505-2E9C-101B-9397-08002B2CF9AE}" pid="11" name="_dlc_DocIdItemGuid">
    <vt:lpwstr>fd1093f6-b7fa-4e59-85a3-c95b2f8fe170</vt:lpwstr>
  </property>
</Properties>
</file>