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fi-FI\target\"/>
    </mc:Choice>
  </mc:AlternateContent>
  <bookViews>
    <workbookView xWindow="0" yWindow="0" windowWidth="28800" windowHeight="12645"/>
  </bookViews>
  <sheets>
    <sheet name="VALMISTUSMÄÄRÄ" sheetId="1" r:id="rId1"/>
  </sheets>
  <definedNames>
    <definedName name="ColumnTitle1">Tiedot[[#Headers],[Päivämäärä]]</definedName>
    <definedName name="_xlnm.Print_Titles" localSheetId="0">VALMISTUSMÄÄRÄ!$3:$3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<sst xmlns="http://schemas.openxmlformats.org/spreadsheetml/2006/main" count="3" uniqueCount="3">
  <si>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Valmistusmäärätiedot</t>
  </si>
  <si>
    <t>Päivämäärä</t>
  </si>
  <si>
    <t>Valmistetut osat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</si>
</sst>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5" fillId="0" borderId="1" xfId="2" applyFont="1">
      <alignment horizontal="left"/>
    </xf>
    <xf numFmtId="0" fontId="6" fillId="0" borderId="0" xfId="0" applyFont="1"/>
    <xf numFmtId="0" fontId="7" fillId="3" borderId="0" xfId="1" applyFont="1">
      <alignment horizontal="left" wrapText="1"/>
    </xf>
    <xf numFmtId="14" fontId="6" fillId="0" borderId="0" xfId="4" applyFont="1">
      <alignment horizontal="right"/>
    </xf>
    <xf numFmtId="1" fontId="6" fillId="0" borderId="0" xfId="5" applyFont="1">
      <alignment horizontal="right"/>
    </xf>
  </cellXfs>
  <cellStyles count="6">
    <cellStyle name="Components" xfId="5"/>
    <cellStyle name="Neutraali" xfId="3" builtinId="28" customBuiltin="1"/>
    <cellStyle name="Normaali" xfId="0" builtinId="0" customBuiltin="1"/>
    <cellStyle name="Otsikko" xfId="2" builtinId="15" customBuiltin="1"/>
    <cellStyle name="Otsikko 1" xfId="1" builtinId="16" customBuiltin="1"/>
    <cellStyle name="Päivämäärä" xfId="4"/>
  </cellStyles>
  <dxfs count="4">
    <dxf>
      <numFmt numFmtId="1" formatCode="0"/>
    </dxf>
    <dxf>
      <alignment horizontal="right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VALMISTETUT OSAT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VALMISTUSMÄÄRÄ!$C$3</c:f>
              <c:strCache>
                <c:ptCount val="1"/>
                <c:pt idx="0">
                  <c:v>Valmistetut osat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VALMISTUSMÄÄRÄ!$B$4:$B$27</c:f>
              <c:numCache>
                <c:formatCode>m/d/yyyy</c:formatCode>
                <c:ptCount val="24"/>
                <c:pt idx="0">
                  <c:v>42926</c:v>
                </c:pt>
                <c:pt idx="1">
                  <c:v>42927</c:v>
                </c:pt>
                <c:pt idx="2">
                  <c:v>42928</c:v>
                </c:pt>
                <c:pt idx="3">
                  <c:v>42929</c:v>
                </c:pt>
                <c:pt idx="4">
                  <c:v>42930</c:v>
                </c:pt>
                <c:pt idx="5">
                  <c:v>42931</c:v>
                </c:pt>
                <c:pt idx="6">
                  <c:v>42932</c:v>
                </c:pt>
                <c:pt idx="7">
                  <c:v>42933</c:v>
                </c:pt>
                <c:pt idx="8">
                  <c:v>42934</c:v>
                </c:pt>
                <c:pt idx="9">
                  <c:v>42935</c:v>
                </c:pt>
                <c:pt idx="10">
                  <c:v>42936</c:v>
                </c:pt>
                <c:pt idx="11">
                  <c:v>42937</c:v>
                </c:pt>
                <c:pt idx="12">
                  <c:v>42938</c:v>
                </c:pt>
                <c:pt idx="13">
                  <c:v>42939</c:v>
                </c:pt>
                <c:pt idx="14">
                  <c:v>42940</c:v>
                </c:pt>
                <c:pt idx="15">
                  <c:v>42941</c:v>
                </c:pt>
                <c:pt idx="16">
                  <c:v>42942</c:v>
                </c:pt>
                <c:pt idx="17">
                  <c:v>42943</c:v>
                </c:pt>
                <c:pt idx="18">
                  <c:v>42944</c:v>
                </c:pt>
                <c:pt idx="19">
                  <c:v>42945</c:v>
                </c:pt>
                <c:pt idx="20">
                  <c:v>42946</c:v>
                </c:pt>
                <c:pt idx="21">
                  <c:v>42947</c:v>
                </c:pt>
                <c:pt idx="22">
                  <c:v>42948</c:v>
                </c:pt>
                <c:pt idx="23">
                  <c:v>42949</c:v>
                </c:pt>
              </c:numCache>
            </c:numRef>
          </c:cat>
          <c:val>
            <c:numRef>
              <c:f>VALMISTUSMÄÄRÄ!$C$4:$C$27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Kaavio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iedot" displayName="Tiedot" ref="B3:C27" totalsRowShown="0">
  <autoFilter ref="B3:C27"/>
  <tableColumns count="2">
    <tableColumn id="1" name="Päivämäärä" totalsRowDxfId="1" dataCellStyle="Päivämäärä">
      <calculatedColumnFormula>TODAY()</calculatedColumnFormula>
    </tableColumn>
    <tableColumn id="2" name="Valmistetut osat" totalsRow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2" customWidth="1"/>
    <col min="2" max="2" width="16.5" style="2" customWidth="1"/>
    <col min="3" max="3" width="22.5" style="2" customWidth="1"/>
    <col min="4" max="4" width="2.625" style="2" customWidth="1"/>
    <col min="5" max="6" width="55.625" style="2" customWidth="1"/>
    <col min="7" max="7" width="2.625" style="2" customWidth="1"/>
    <col min="8" max="16384" width="9" style="2"/>
  </cols>
  <sheetData>
    <row r="1" spans="2:3" ht="50.1" customHeight="1" thickBot="1" x14ac:dyDescent="0.4">
      <c r="B1" s="1" t="s">
        <v>0</v>
      </c>
      <c r="C1" s="1"/>
    </row>
    <row r="2" spans="2:3" ht="15" customHeight="1" x14ac:dyDescent="0.25"/>
    <row r="3" spans="2:3" ht="35.1" customHeight="1" x14ac:dyDescent="0.35">
      <c r="B3" s="3" t="s">
        <v>1</v>
      </c>
      <c r="C3" s="3" t="s">
        <v>2</v>
      </c>
    </row>
    <row r="4" spans="2:3" x14ac:dyDescent="0.25">
      <c r="B4" s="4">
        <f ca="1">TODAY()</f>
        <v>42926</v>
      </c>
      <c r="C4" s="5">
        <v>42</v>
      </c>
    </row>
    <row r="5" spans="2:3" x14ac:dyDescent="0.25">
      <c r="B5" s="4">
        <f ca="1">TODAY()+1</f>
        <v>42927</v>
      </c>
      <c r="C5" s="5">
        <v>68</v>
      </c>
    </row>
    <row r="6" spans="2:3" x14ac:dyDescent="0.25">
      <c r="B6" s="4">
        <f ca="1">TODAY()+2</f>
        <v>42928</v>
      </c>
      <c r="C6" s="5">
        <v>70</v>
      </c>
    </row>
    <row r="7" spans="2:3" x14ac:dyDescent="0.25">
      <c r="B7" s="4">
        <f ca="1">TODAY()+3</f>
        <v>42929</v>
      </c>
      <c r="C7" s="5">
        <v>67</v>
      </c>
    </row>
    <row r="8" spans="2:3" x14ac:dyDescent="0.25">
      <c r="B8" s="4">
        <f ca="1">TODAY()+4</f>
        <v>42930</v>
      </c>
      <c r="C8" s="5">
        <v>60</v>
      </c>
    </row>
    <row r="9" spans="2:3" x14ac:dyDescent="0.25">
      <c r="B9" s="4">
        <f ca="1">TODAY()+5</f>
        <v>42931</v>
      </c>
      <c r="C9" s="5">
        <v>48</v>
      </c>
    </row>
    <row r="10" spans="2:3" x14ac:dyDescent="0.25">
      <c r="B10" s="4">
        <f ca="1">TODAY()+6</f>
        <v>42932</v>
      </c>
      <c r="C10" s="5">
        <v>58</v>
      </c>
    </row>
    <row r="11" spans="2:3" x14ac:dyDescent="0.25">
      <c r="B11" s="4">
        <f ca="1">TODAY()+7</f>
        <v>42933</v>
      </c>
      <c r="C11" s="5">
        <v>25</v>
      </c>
    </row>
    <row r="12" spans="2:3" x14ac:dyDescent="0.25">
      <c r="B12" s="4">
        <f ca="1">TODAY()+8</f>
        <v>42934</v>
      </c>
      <c r="C12" s="5">
        <v>73</v>
      </c>
    </row>
    <row r="13" spans="2:3" x14ac:dyDescent="0.25">
      <c r="B13" s="4">
        <f ca="1">TODAY()+9</f>
        <v>42935</v>
      </c>
      <c r="C13" s="5">
        <v>40</v>
      </c>
    </row>
    <row r="14" spans="2:3" x14ac:dyDescent="0.25">
      <c r="B14" s="4">
        <f ca="1">TODAY()+10</f>
        <v>42936</v>
      </c>
      <c r="C14" s="5">
        <v>57</v>
      </c>
    </row>
    <row r="15" spans="2:3" x14ac:dyDescent="0.25">
      <c r="B15" s="4">
        <f ca="1">TODAY()+11</f>
        <v>42937</v>
      </c>
      <c r="C15" s="5">
        <v>64</v>
      </c>
    </row>
    <row r="16" spans="2:3" x14ac:dyDescent="0.25">
      <c r="B16" s="4">
        <f ca="1">TODAY()+12</f>
        <v>42938</v>
      </c>
      <c r="C16" s="5">
        <v>48</v>
      </c>
    </row>
    <row r="17" spans="2:3" x14ac:dyDescent="0.25">
      <c r="B17" s="4">
        <f ca="1">TODAY()+13</f>
        <v>42939</v>
      </c>
      <c r="C17" s="5">
        <v>54</v>
      </c>
    </row>
    <row r="18" spans="2:3" x14ac:dyDescent="0.25">
      <c r="B18" s="4">
        <f ca="1">TODAY()+14</f>
        <v>42940</v>
      </c>
      <c r="C18" s="5">
        <v>42</v>
      </c>
    </row>
    <row r="19" spans="2:3" x14ac:dyDescent="0.25">
      <c r="B19" s="4">
        <f ca="1">TODAY()+15</f>
        <v>42941</v>
      </c>
      <c r="C19" s="5">
        <v>31</v>
      </c>
    </row>
    <row r="20" spans="2:3" x14ac:dyDescent="0.25">
      <c r="B20" s="4">
        <f ca="1">TODAY()+16</f>
        <v>42942</v>
      </c>
      <c r="C20" s="5">
        <v>62</v>
      </c>
    </row>
    <row r="21" spans="2:3" x14ac:dyDescent="0.25">
      <c r="B21" s="4">
        <f ca="1">TODAY()+17</f>
        <v>42943</v>
      </c>
      <c r="C21" s="5">
        <v>53</v>
      </c>
    </row>
    <row r="22" spans="2:3" x14ac:dyDescent="0.25">
      <c r="B22" s="4">
        <f ca="1">TODAY()+18</f>
        <v>42944</v>
      </c>
      <c r="C22" s="5">
        <v>72</v>
      </c>
    </row>
    <row r="23" spans="2:3" x14ac:dyDescent="0.25">
      <c r="B23" s="4">
        <f ca="1">TODAY()+19</f>
        <v>42945</v>
      </c>
      <c r="C23" s="5">
        <v>69</v>
      </c>
    </row>
    <row r="24" spans="2:3" x14ac:dyDescent="0.25">
      <c r="B24" s="4">
        <f ca="1">TODAY()+20</f>
        <v>42946</v>
      </c>
      <c r="C24" s="5">
        <v>58</v>
      </c>
    </row>
    <row r="25" spans="2:3" x14ac:dyDescent="0.25">
      <c r="B25" s="4">
        <f ca="1">TODAY()+21</f>
        <v>42947</v>
      </c>
      <c r="C25" s="5">
        <v>71</v>
      </c>
    </row>
    <row r="26" spans="2:3" x14ac:dyDescent="0.25">
      <c r="B26" s="4">
        <f ca="1">TODAY()+22</f>
        <v>42948</v>
      </c>
      <c r="C26" s="5">
        <v>60</v>
      </c>
    </row>
    <row r="27" spans="2:3" x14ac:dyDescent="0.25">
      <c r="B27" s="4">
        <f ca="1">TODAY()+23</f>
        <v>42949</v>
      </c>
      <c r="C27" s="5">
        <v>64</v>
      </c>
    </row>
  </sheetData>
  <dataValidations count="5">
    <dataValidation allowBlank="1" showInputMessage="1" showErrorMessage="1" prompt="Luo valmistusmääräkaavio tähän laskentataulukkoon. Anna osien päivämäärä ja määrä annettuun taulukkoon. Kaavio kuvaa määrätietoja" sqref="A1"/>
    <dataValidation allowBlank="1" showInputMessage="1" showErrorMessage="1" prompt="Tämän laskentataulukon otsikko on tässä solussa. Anna määrätiedot taulukkoon alla. Valmistusmäärätietojen kaavio alkaa solusta E3" sqref="B1"/>
    <dataValidation allowBlank="1" showInputMessage="1" showErrorMessage="1" prompt="Lisää päivämäärä tähän sarakkeeseen tämän otsikon alle. Etsi erityiset merkinnät otsikon suodattimien avulla" sqref="B3"/>
    <dataValidation allowBlank="1" showInputMessage="1" showErrorMessage="1" prompt="Lisää valmistettujen osien määrä tähän sarakkeeseen tämän otsikon alle" sqref="C3"/>
    <dataValidation allowBlank="1" showInputMessage="1" showErrorMessage="1" prompt="Valmistusmäärätietojen yhdistelmäpylväskaavio on soluissa E3–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VALMISTUSMÄÄRÄ</vt:lpstr>
      <vt:lpstr>ColumnTitle1</vt:lpstr>
      <vt:lpstr>VALMISTUSMÄÄRÄ!Tulostusotsikot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2017-07-10T13:58:21Z</dcterms:modified>
</cp:coreProperties>
</file>