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 codeName="ThisWorkbook"/>
  <xr:revisionPtr revIDLastSave="0" documentId="13_ncr:1_{AF0037F0-EEF4-47C6-958B-1DA2EC7D2CDA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Kuusissetulekud" sheetId="1" r:id="rId1"/>
    <sheet name="Igakuised elamiskulud" sheetId="2" r:id="rId2"/>
    <sheet name="Semestri kooliga seotud kulud" sheetId="4" r:id="rId3"/>
  </sheets>
  <definedNames>
    <definedName name="Igakuised_kulud_kokku">Kuusissetulekud!$C$4</definedName>
    <definedName name="Igakuised_semestri_kulud">Kuusissetulekud!$C$5</definedName>
    <definedName name="Semestri_pikkus">'Semestri kooliga seotud kulud'!$E$1</definedName>
    <definedName name="Sissetulev_raha">Kuusissetulekud!$C$6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C5" i="1"/>
  <c r="C4" i="1"/>
  <c r="C3" i="1" l="1"/>
  <c r="C7" i="1" s="1"/>
</calcChain>
</file>

<file path=xl/sharedStrings.xml><?xml version="1.0" encoding="utf-8"?>
<sst xmlns="http://schemas.openxmlformats.org/spreadsheetml/2006/main" count="37" uniqueCount="32">
  <si>
    <t>Iga kuu välja minev raha</t>
  </si>
  <si>
    <t>Igakuised elamiskulud</t>
  </si>
  <si>
    <t>Igakuised koolisemestriga seotud kulud</t>
  </si>
  <si>
    <t>Igakuine sissetulek</t>
  </si>
  <si>
    <t>Üle-/puudujääk</t>
  </si>
  <si>
    <t>Üksus</t>
  </si>
  <si>
    <t>Sissetulek tööst</t>
  </si>
  <si>
    <t>Määratud finantsabi(d)</t>
  </si>
  <si>
    <t>Ema ja isa</t>
  </si>
  <si>
    <t>Muu</t>
  </si>
  <si>
    <t>Summa</t>
  </si>
  <si>
    <t xml:space="preserve"> </t>
  </si>
  <si>
    <t>Igakuised kulutused</t>
  </si>
  <si>
    <t>Üür</t>
  </si>
  <si>
    <t>Kommunaalid</t>
  </si>
  <si>
    <t>Mobiiltelefon</t>
  </si>
  <si>
    <t>Toit</t>
  </si>
  <si>
    <t>Automakse</t>
  </si>
  <si>
    <t>Autokindlustus</t>
  </si>
  <si>
    <t>Bensiin</t>
  </si>
  <si>
    <t>Laenud</t>
  </si>
  <si>
    <t>Krediitkaardid</t>
  </si>
  <si>
    <t>Isiklik hooldus</t>
  </si>
  <si>
    <t>Meelelahutus</t>
  </si>
  <si>
    <t>Muud</t>
  </si>
  <si>
    <t>Hädaolukordade fond</t>
  </si>
  <si>
    <t>Mida sellel semestril vajan</t>
  </si>
  <si>
    <t>Õppetasud</t>
  </si>
  <si>
    <t>Laboritasud</t>
  </si>
  <si>
    <t>Raamatud</t>
  </si>
  <si>
    <t>Muud tasud</t>
  </si>
  <si>
    <t>Semestri pikkus (kuud):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</si>
</sst>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#,##0\ &quot;€&quot;;\-#,##0\ &quot;€&quot;"/>
    <numFmt numFmtId="165" formatCode="_-* #,##0\ &quot;€&quot;_-;\-* #,##0\ &quot;€&quot;_-;_-* &quot;-&quot;\ &quot;€&quot;_-;_-@_-"/>
    <numFmt numFmtId="166" formatCode="_-* #,##0.00\ &quot;€&quot;_-;\-* #,##0.00\ &quot;€&quot;_-;_-* &quot;-&quot;??\ &quot;€&quot;_-;_-@_-"/>
    <numFmt numFmtId="167" formatCode="#,##0.00\ &quot;€&quot;"/>
  </numFmts>
  <fonts count="36">
    <font>
      <sz val="11"/>
      <color theme="1"/>
      <name val="Franklin Gothic Book"/>
      <family val="2"/>
      <scheme val="minor"/>
    </font>
    <font>
      <sz val="11"/>
      <color theme="1"/>
      <name val="Century Gothic"/>
      <family val="2"/>
      <scheme val="major"/>
    </font>
    <font>
      <sz val="14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b/>
      <sz val="36"/>
      <color theme="8" tint="-0.499984740745262"/>
      <name val="Century Gothic"/>
      <family val="2"/>
    </font>
    <font>
      <sz val="28"/>
      <color theme="1" tint="0.14999847407452621"/>
      <name val="Franklin Gothic Book"/>
      <family val="2"/>
      <scheme val="minor"/>
    </font>
    <font>
      <sz val="14"/>
      <color theme="5"/>
      <name val="Century Gothic"/>
      <family val="2"/>
    </font>
    <font>
      <sz val="28"/>
      <color theme="5"/>
      <name val="Franklin Gothic Book"/>
      <family val="1"/>
      <scheme val="minor"/>
    </font>
    <font>
      <sz val="12"/>
      <color theme="5"/>
      <name val="Century Gothic"/>
      <family val="2"/>
      <scheme val="major"/>
    </font>
    <font>
      <sz val="14"/>
      <color theme="5"/>
      <name val="Franklin Gothic Book"/>
      <family val="1"/>
      <scheme val="minor"/>
    </font>
    <font>
      <sz val="28"/>
      <color theme="1" tint="0.249977111117893"/>
      <name val="Franklin Gothic Book"/>
      <family val="1"/>
      <scheme val="minor"/>
    </font>
    <font>
      <sz val="14"/>
      <color theme="1" tint="0.249977111117893"/>
      <name val="Century Gothic"/>
      <family val="2"/>
    </font>
    <font>
      <sz val="18"/>
      <color theme="5" tint="-0.249977111117893"/>
      <name val="Century Gothic"/>
      <family val="2"/>
      <scheme val="major"/>
    </font>
    <font>
      <sz val="11"/>
      <color theme="1" tint="0.34998626667073579"/>
      <name val="Century Gothic"/>
      <family val="2"/>
      <scheme val="major"/>
    </font>
    <font>
      <sz val="14"/>
      <color theme="8"/>
      <name val="Century Gothic"/>
      <family val="2"/>
    </font>
    <font>
      <sz val="28"/>
      <color theme="8"/>
      <name val="Franklin Gothic Book"/>
      <family val="1"/>
      <scheme val="minor"/>
    </font>
    <font>
      <sz val="18"/>
      <color theme="8"/>
      <name val="Century Gothic"/>
      <family val="2"/>
      <scheme val="major"/>
    </font>
    <font>
      <sz val="28"/>
      <color theme="1" tint="0.249977111117893"/>
      <name val="Franklin Gothic Book"/>
      <family val="2"/>
      <scheme val="minor"/>
    </font>
    <font>
      <sz val="9"/>
      <name val="Franklin Gothic Book"/>
      <family val="3"/>
      <charset val="134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Century Gothic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5" applyNumberFormat="0" applyAlignment="0" applyProtection="0"/>
    <xf numFmtId="0" fontId="28" fillId="6" borderId="6" applyNumberFormat="0" applyAlignment="0" applyProtection="0"/>
    <xf numFmtId="0" fontId="29" fillId="6" borderId="5" applyNumberFormat="0" applyAlignment="0" applyProtection="0"/>
    <xf numFmtId="0" fontId="30" fillId="0" borderId="7" applyNumberFormat="0" applyFill="0" applyAlignment="0" applyProtection="0"/>
    <xf numFmtId="0" fontId="31" fillId="7" borderId="8" applyNumberFormat="0" applyAlignment="0" applyProtection="0"/>
    <xf numFmtId="0" fontId="32" fillId="0" borderId="0" applyNumberFormat="0" applyFill="0" applyBorder="0" applyAlignment="0" applyProtection="0"/>
    <xf numFmtId="0" fontId="19" fillId="8" borderId="9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35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5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5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5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/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2" fillId="0" borderId="1" xfId="0" applyFont="1" applyBorder="1" applyAlignme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13" fillId="0" borderId="0" xfId="0" applyFont="1" applyAlignment="1">
      <alignment horizontal="left" vertical="center" indent="1"/>
    </xf>
    <xf numFmtId="0" fontId="14" fillId="0" borderId="1" xfId="0" applyFont="1" applyBorder="1" applyAlignment="1">
      <alignment horizontal="right"/>
    </xf>
    <xf numFmtId="0" fontId="16" fillId="0" borderId="1" xfId="0" applyFont="1" applyBorder="1" applyAlignment="1"/>
    <xf numFmtId="0" fontId="17" fillId="0" borderId="1" xfId="0" applyFont="1" applyBorder="1" applyAlignment="1">
      <alignment horizontal="left"/>
    </xf>
    <xf numFmtId="0" fontId="13" fillId="0" borderId="0" xfId="0" applyNumberFormat="1" applyFont="1" applyAlignment="1">
      <alignment horizontal="left" vertical="center"/>
    </xf>
    <xf numFmtId="167" fontId="3" fillId="0" borderId="0" xfId="0" applyNumberFormat="1" applyFont="1" applyBorder="1" applyAlignment="1">
      <alignment horizontal="left" vertical="center"/>
    </xf>
    <xf numFmtId="167" fontId="3" fillId="0" borderId="0" xfId="0" applyNumberFormat="1" applyFont="1" applyAlignment="1">
      <alignment horizontal="left" vertical="center"/>
    </xf>
    <xf numFmtId="164" fontId="7" fillId="0" borderId="1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right" indent="1"/>
    </xf>
    <xf numFmtId="164" fontId="9" fillId="0" borderId="0" xfId="0" applyNumberFormat="1" applyFont="1" applyBorder="1" applyAlignment="1">
      <alignment horizontal="right" indent="1"/>
    </xf>
    <xf numFmtId="164" fontId="15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17"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numFmt numFmtId="167" formatCode="#,##0.00\ &quot;€&quot;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entury Gothic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family val="2"/>
        <charset val="186"/>
        <scheme val="minor"/>
      </font>
      <numFmt numFmtId="167" formatCode="#,##0.00\ &quot;€&quot;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numFmt numFmtId="167" formatCode="#,##0.00\ &quot;€&quot;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family val="2"/>
        <charset val="186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entury Gothic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family val="2"/>
        <charset val="186"/>
        <scheme val="minor"/>
      </font>
      <numFmt numFmtId="167" formatCode="#,##0.00\ &quot;€&quot;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numFmt numFmtId="167" formatCode="#,##0.00\ &quot;€&quot;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family val="2"/>
        <charset val="186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Franklin Gothic Book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Century Gothic"/>
        <scheme val="major"/>
      </font>
      <alignment horizontal="center" vertical="center" textRotation="0" wrapText="0" indent="0" justifyLastLine="0" shrinkToFit="0" readingOrder="0"/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6785309634775E-2"/>
          <c:y val="8.3886573001904191E-2"/>
          <c:w val="0.87020642938073045"/>
          <c:h val="0.77256795841696257"/>
        </c:manualLayout>
      </c:layout>
      <c:barChart>
        <c:barDir val="col"/>
        <c:grouping val="clustered"/>
        <c:varyColors val="0"/>
        <c:ser>
          <c:idx val="2"/>
          <c:order val="0"/>
          <c:tx>
            <c:v>Sissetulev</c:v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Kuusissetulekud!$C$6</c:f>
              <c:numCache>
                <c:formatCode>#,##0\ "€";\-#,##0\ "€"</c:formatCode>
                <c:ptCount val="1"/>
                <c:pt idx="0">
                  <c:v>2460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B2-4DF4-9742-0CE613DA2B03}"/>
            </c:ext>
          </c:extLst>
        </c:ser>
        <c:ser>
          <c:idx val="0"/>
          <c:order val="1"/>
          <c:tx>
            <c:v>Väljaminev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+mj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Kuusissetulekud!$C$3</c:f>
              <c:numCache>
                <c:formatCode>#,##0\ "€";\-#,##0\ "€"</c:formatCode>
                <c:ptCount val="1"/>
                <c:pt idx="0">
                  <c:v>2188.333333333333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B2-4DF4-9742-0CE613DA2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0"/>
        <c:axId val="263483280"/>
        <c:axId val="263481312"/>
      </c:barChart>
      <c:catAx>
        <c:axId val="2634832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63481312"/>
        <c:crosses val="autoZero"/>
        <c:auto val="1"/>
        <c:lblAlgn val="ctr"/>
        <c:lblOffset val="100"/>
        <c:noMultiLvlLbl val="0"/>
      </c:catAx>
      <c:valAx>
        <c:axId val="263481312"/>
        <c:scaling>
          <c:orientation val="minMax"/>
          <c:min val="0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\ &quot;€&quot;;\-#,##0\ &quot;€&quot;" sourceLinked="1"/>
        <c:majorTickMark val="none"/>
        <c:minorTickMark val="none"/>
        <c:tickLblPos val="nextTo"/>
        <c:crossAx val="26348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"/>
              <a:cs typeface="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140897</xdr:rowOff>
    </xdr:from>
    <xdr:to>
      <xdr:col>3</xdr:col>
      <xdr:colOff>2242185</xdr:colOff>
      <xdr:row>1</xdr:row>
      <xdr:rowOff>114</xdr:rowOff>
    </xdr:to>
    <xdr:pic>
      <xdr:nvPicPr>
        <xdr:cNvPr id="5" name="Pilt 4" descr="Karrikatuurist illustratsioon koos kooli elementidega" title="Ribareklaam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40897"/>
          <a:ext cx="6995160" cy="1272092"/>
        </a:xfrm>
        <a:prstGeom prst="rect">
          <a:avLst/>
        </a:prstGeom>
      </xdr:spPr>
    </xdr:pic>
    <xdr:clientData/>
  </xdr:twoCellAnchor>
  <xdr:twoCellAnchor>
    <xdr:from>
      <xdr:col>3</xdr:col>
      <xdr:colOff>85726</xdr:colOff>
      <xdr:row>2</xdr:row>
      <xdr:rowOff>495300</xdr:rowOff>
    </xdr:from>
    <xdr:to>
      <xdr:col>4</xdr:col>
      <xdr:colOff>0</xdr:colOff>
      <xdr:row>7</xdr:row>
      <xdr:rowOff>0</xdr:rowOff>
    </xdr:to>
    <xdr:graphicFrame macro="">
      <xdr:nvGraphicFramePr>
        <xdr:cNvPr id="3" name="Diagramm 2" descr="Sisse tuleva ja välja mineva raha diagram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0</xdr:row>
      <xdr:rowOff>752475</xdr:rowOff>
    </xdr:from>
    <xdr:to>
      <xdr:col>3</xdr:col>
      <xdr:colOff>19050</xdr:colOff>
      <xdr:row>1</xdr:row>
      <xdr:rowOff>19050</xdr:rowOff>
    </xdr:to>
    <xdr:sp macro="" textlink="">
      <xdr:nvSpPr>
        <xdr:cNvPr id="4" name="Tekstiväli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1450" y="752475"/>
          <a:ext cx="4286250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/>
          <a:r>
            <a:rPr lang="et" sz="3000" b="0">
              <a:solidFill>
                <a:schemeClr val="accent5">
                  <a:lumMod val="75000"/>
                </a:schemeClr>
              </a:solidFill>
              <a:latin typeface="Century Gothic" panose="020B0502020202020204" pitchFamily="34" charset="0"/>
            </a:rPr>
            <a:t>Kõrgkooli eelarve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gakuine_sissetulek" displayName="Igakuine_sissetulek" ref="B9:C13" headerRowDxfId="15" dataDxfId="14">
  <tableColumns count="2">
    <tableColumn id="1" xr3:uid="{00000000-0010-0000-0000-000001000000}" name="Üksus" totalsRowLabel="Kokku" dataDxfId="13" totalsRowDxfId="12"/>
    <tableColumn id="2" xr3:uid="{00000000-0010-0000-0000-000002000000}" name="Summa" totalsRowFunction="sum" dataDxfId="11" totalsRowDxfId="10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Igakuised_kulud" displayName="Igakuised_kulud" ref="B2:C15" headerRowDxfId="9" dataDxfId="8">
  <tableColumns count="2">
    <tableColumn id="1" xr3:uid="{00000000-0010-0000-0100-000001000000}" name="Üksus" totalsRowLabel="Kokku" dataDxfId="7" totalsRowDxfId="6"/>
    <tableColumn id="2" xr3:uid="{00000000-0010-0000-0100-000002000000}" name="Summa" totalsRowFunction="sum" dataDxfId="5" totalsRowDxfId="4"/>
  </tableColumns>
  <tableStyleInfo name="TableStyleLight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Semestri_kulud" displayName="Semestri_kulud" ref="B2:C6" totalsRowShown="0" headerRowDxfId="3" dataDxfId="2">
  <tableColumns count="2">
    <tableColumn id="1" xr3:uid="{00000000-0010-0000-0200-000001000000}" name="Üksus" dataDxfId="1"/>
    <tableColumn id="2" xr3:uid="{00000000-0010-0000-0200-000002000000}" name="Summa" dataDxfId="0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ollege Budget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724747"/>
      </a:accent2>
      <a:accent3>
        <a:srgbClr val="A5A5A5"/>
      </a:accent3>
      <a:accent4>
        <a:srgbClr val="FFC000"/>
      </a:accent4>
      <a:accent5>
        <a:srgbClr val="4E6D48"/>
      </a:accent5>
      <a:accent6>
        <a:srgbClr val="9BD898"/>
      </a:accent6>
      <a:hlink>
        <a:srgbClr val="0563C1"/>
      </a:hlink>
      <a:folHlink>
        <a:srgbClr val="954F72"/>
      </a:folHlink>
    </a:clrScheme>
    <a:fontScheme name="Custom 14">
      <a:majorFont>
        <a:latin typeface="Century Gothic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E13"/>
  <sheetViews>
    <sheetView showGridLines="0" tabSelected="1" zoomScaleNormal="100" workbookViewId="0"/>
  </sheetViews>
  <sheetFormatPr defaultColWidth="8.88671875" defaultRowHeight="27" customHeight="1"/>
  <cols>
    <col min="1" max="1" width="1.77734375" style="1" customWidth="1"/>
    <col min="2" max="2" width="34.77734375" style="1" customWidth="1"/>
    <col min="3" max="3" width="20.6640625" style="1" customWidth="1"/>
    <col min="4" max="4" width="29.21875" style="1" customWidth="1"/>
    <col min="5" max="8" width="1.77734375" style="1" customWidth="1"/>
    <col min="9" max="9" width="8.109375" style="1" customWidth="1"/>
    <col min="10" max="16384" width="8.88671875" style="1"/>
  </cols>
  <sheetData>
    <row r="1" spans="2:5" ht="111.75" customHeight="1">
      <c r="B1" s="5"/>
      <c r="C1" s="4"/>
      <c r="D1" s="4"/>
      <c r="E1" s="1" t="s">
        <v>11</v>
      </c>
    </row>
    <row r="2" spans="2:5" ht="32.25" customHeight="1">
      <c r="B2" s="5"/>
      <c r="C2" s="4"/>
      <c r="D2" s="4"/>
    </row>
    <row r="3" spans="2:5" ht="75" customHeight="1">
      <c r="B3" s="10" t="s">
        <v>0</v>
      </c>
      <c r="C3" s="24">
        <f>Igakuised_kulud_kokku+Igakuised_semestri_kulud</f>
        <v>2188.333333333333</v>
      </c>
    </row>
    <row r="4" spans="2:5" s="3" customFormat="1" ht="32.1" customHeight="1">
      <c r="B4" s="11" t="s">
        <v>1</v>
      </c>
      <c r="C4" s="25">
        <f>SUM(Igakuised_kulud[Summa])</f>
        <v>920</v>
      </c>
    </row>
    <row r="5" spans="2:5" s="3" customFormat="1" ht="32.1" customHeight="1">
      <c r="B5" s="12" t="s">
        <v>2</v>
      </c>
      <c r="C5" s="26">
        <f>SUM(Semestri_kulud[Summa])/Semestri_pikkus</f>
        <v>1268.3333333333333</v>
      </c>
    </row>
    <row r="6" spans="2:5" ht="75" customHeight="1">
      <c r="B6" s="18" t="s">
        <v>3</v>
      </c>
      <c r="C6" s="27">
        <f>SUM(Igakuine_sissetulek[Summa])</f>
        <v>2460</v>
      </c>
    </row>
    <row r="7" spans="2:5" ht="75" customHeight="1">
      <c r="B7" s="13" t="s">
        <v>4</v>
      </c>
      <c r="C7" s="28">
        <f>C6-C3</f>
        <v>271.66666666666697</v>
      </c>
    </row>
    <row r="8" spans="2:5" s="2" customFormat="1" ht="92.25" customHeight="1">
      <c r="B8" s="19" t="s">
        <v>3</v>
      </c>
      <c r="C8" s="9"/>
      <c r="D8" s="9"/>
    </row>
    <row r="9" spans="2:5" ht="27" customHeight="1">
      <c r="B9" s="17" t="s">
        <v>5</v>
      </c>
      <c r="C9" s="21" t="s">
        <v>10</v>
      </c>
    </row>
    <row r="10" spans="2:5" ht="27" customHeight="1">
      <c r="B10" s="6" t="s">
        <v>6</v>
      </c>
      <c r="C10" s="22">
        <v>850</v>
      </c>
    </row>
    <row r="11" spans="2:5" ht="27" customHeight="1">
      <c r="B11" s="6" t="s">
        <v>7</v>
      </c>
      <c r="C11" s="22">
        <v>1200</v>
      </c>
    </row>
    <row r="12" spans="2:5" ht="27" customHeight="1">
      <c r="B12" s="6" t="s">
        <v>8</v>
      </c>
      <c r="C12" s="22">
        <v>400</v>
      </c>
    </row>
    <row r="13" spans="2:5" ht="27" customHeight="1">
      <c r="B13" s="6" t="s">
        <v>9</v>
      </c>
      <c r="C13" s="22">
        <v>10</v>
      </c>
    </row>
  </sheetData>
  <phoneticPr fontId="18" type="noConversion"/>
  <conditionalFormatting sqref="C7">
    <cfRule type="cellIs" dxfId="16" priority="1" operator="lessThan">
      <formula>0</formula>
    </cfRule>
  </conditionalFormatting>
  <dataValidations count="8">
    <dataValidation allowBlank="1" showInputMessage="1" showErrorMessage="1" promptTitle="Kõrgkooli eelarve mall" prompt="Sisestage igal töölehel kategooriad: kuusissetulekud alates lahtrist B10, igakuised elamiskulud alates lahtrist B3 ja semestri kooliga seotud kulud alates lahtrist B3._x000a__x000a_Sellel lehel arvutatakse lahtrid C3:C7 ja diagramm automaatselt." sqref="A1" xr:uid="{00000000-0002-0000-0000-000000000000}"/>
    <dataValidation allowBlank="1" showInputMessage="1" showErrorMessage="1" prompt="Selles lahtris arvutatakse igakuised väljaminekud kokku" sqref="C3" xr:uid="{00000000-0002-0000-0000-000001000000}"/>
    <dataValidation allowBlank="1" showInputMessage="1" showErrorMessage="1" prompt="Selles lahtris arvutatakse igakuised kulutused kokku" sqref="C4" xr:uid="{00000000-0002-0000-0000-000002000000}"/>
    <dataValidation allowBlank="1" showInputMessage="1" showErrorMessage="1" prompt="Selles lahtris arvutatakse igakuised semestri kulud" sqref="C5" xr:uid="{00000000-0002-0000-0000-000003000000}"/>
    <dataValidation allowBlank="1" showInputMessage="1" showErrorMessage="1" prompt="Selles lahtris arvutatakse igakuised sissetulekud kokku" sqref="C6" xr:uid="{00000000-0002-0000-0000-000004000000}"/>
    <dataValidation allowBlank="1" showInputMessage="1" showErrorMessage="1" prompt="Selles lahtris arvutatakse sisse tuleva raha summa ja iga kuu sisse tuleva raha summa erinevus" sqref="C7" xr:uid="{00000000-0002-0000-0000-000005000000}"/>
    <dataValidation allowBlank="1" showInputMessage="1" showErrorMessage="1" prompt="Sellesse veergu selle päiselahtri alla sisestage summa" sqref="C9" xr:uid="{00000000-0002-0000-0000-000006000000}"/>
    <dataValidation allowBlank="1" showInputMessage="1" showErrorMessage="1" prompt="Sellesse veergu päiselahtri alla sisestage üksused või muutke neid" sqref="B9" xr:uid="{00000000-0002-0000-0000-000007000000}"/>
  </dataValidations>
  <printOptions horizontalCentered="1"/>
  <pageMargins left="0.5" right="0.5" top="0.5" bottom="0.75" header="0.3" footer="0.3"/>
  <pageSetup paperSize="9" scale="91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E15"/>
  <sheetViews>
    <sheetView showGridLines="0" zoomScaleNormal="100" workbookViewId="0"/>
  </sheetViews>
  <sheetFormatPr defaultColWidth="8.88671875" defaultRowHeight="30" customHeight="1"/>
  <cols>
    <col min="1" max="1" width="1.77734375" style="1" customWidth="1"/>
    <col min="2" max="2" width="32" style="1" customWidth="1"/>
    <col min="3" max="3" width="20.6640625" style="7" customWidth="1"/>
    <col min="4" max="4" width="26.33203125" style="1" customWidth="1"/>
    <col min="5" max="5" width="1.77734375" style="1" customWidth="1"/>
    <col min="6" max="16384" width="8.88671875" style="1"/>
  </cols>
  <sheetData>
    <row r="1" spans="2:5" customFormat="1" ht="75" customHeight="1">
      <c r="B1" s="14" t="s">
        <v>12</v>
      </c>
      <c r="C1" s="15"/>
      <c r="D1" s="16"/>
      <c r="E1" s="8"/>
    </row>
    <row r="2" spans="2:5" ht="30" customHeight="1">
      <c r="B2" s="17" t="s">
        <v>5</v>
      </c>
      <c r="C2" s="21" t="s">
        <v>10</v>
      </c>
    </row>
    <row r="3" spans="2:5" ht="30" customHeight="1">
      <c r="B3" s="6" t="s">
        <v>13</v>
      </c>
      <c r="C3" s="23">
        <v>280</v>
      </c>
    </row>
    <row r="4" spans="2:5" ht="30" customHeight="1">
      <c r="B4" s="6" t="s">
        <v>14</v>
      </c>
      <c r="C4" s="23">
        <v>35</v>
      </c>
    </row>
    <row r="5" spans="2:5" ht="30" customHeight="1">
      <c r="B5" s="6" t="s">
        <v>15</v>
      </c>
      <c r="C5" s="23">
        <v>40</v>
      </c>
    </row>
    <row r="6" spans="2:5" ht="30" customHeight="1">
      <c r="B6" s="6" t="s">
        <v>16</v>
      </c>
      <c r="C6" s="23">
        <v>75</v>
      </c>
    </row>
    <row r="7" spans="2:5" ht="30" customHeight="1">
      <c r="B7" s="6" t="s">
        <v>17</v>
      </c>
      <c r="C7" s="23">
        <v>240</v>
      </c>
    </row>
    <row r="8" spans="2:5" ht="30" customHeight="1">
      <c r="B8" s="6" t="s">
        <v>18</v>
      </c>
      <c r="C8" s="23">
        <v>55</v>
      </c>
    </row>
    <row r="9" spans="2:5" ht="30" customHeight="1">
      <c r="B9" s="6" t="s">
        <v>19</v>
      </c>
      <c r="C9" s="23">
        <v>40</v>
      </c>
    </row>
    <row r="10" spans="2:5" ht="30" customHeight="1">
      <c r="B10" s="6" t="s">
        <v>20</v>
      </c>
      <c r="C10" s="23">
        <v>25</v>
      </c>
    </row>
    <row r="11" spans="2:5" ht="30" customHeight="1">
      <c r="B11" s="6" t="s">
        <v>21</v>
      </c>
      <c r="C11" s="23">
        <v>35</v>
      </c>
    </row>
    <row r="12" spans="2:5" ht="30" customHeight="1">
      <c r="B12" s="6" t="s">
        <v>22</v>
      </c>
      <c r="C12" s="23">
        <v>20</v>
      </c>
    </row>
    <row r="13" spans="2:5" ht="30" customHeight="1">
      <c r="B13" s="6" t="s">
        <v>23</v>
      </c>
      <c r="C13" s="23">
        <v>30</v>
      </c>
    </row>
    <row r="14" spans="2:5" ht="30" customHeight="1">
      <c r="B14" s="6" t="s">
        <v>24</v>
      </c>
      <c r="C14" s="23">
        <v>25</v>
      </c>
    </row>
    <row r="15" spans="2:5" ht="30" customHeight="1">
      <c r="B15" s="6" t="s">
        <v>25</v>
      </c>
      <c r="C15" s="23">
        <v>20</v>
      </c>
    </row>
  </sheetData>
  <phoneticPr fontId="18" type="noConversion"/>
  <dataValidations count="3">
    <dataValidation allowBlank="1" showInputMessage="1" showErrorMessage="1" prompt="Sisestage sellesse veergu selle pealkirja alla summad. Andmeriba värskendatakse automaatselt" sqref="C2" xr:uid="{00000000-0002-0000-0100-000000000000}"/>
    <dataValidation allowBlank="1" showInputMessage="1" showErrorMessage="1" prompt="Sellesse veergu päiselahtri alla sisestage üksused või muutke neid" sqref="B2" xr:uid="{00000000-0002-0000-0100-000001000000}"/>
    <dataValidation allowBlank="1" showInputMessage="1" showErrorMessage="1" prompt="Lisage igakuised kulud siin. Oleme mõned üksused teie jaoks lisanud, kuid vajadusel saate lisada ka uusi. Kui lisate üksuse, laiendatakse tabelit automaatselt." sqref="A1" xr:uid="{00000000-0002-0000-0100-000002000000}"/>
  </dataValidations>
  <pageMargins left="0.7" right="0.7" top="0.75" bottom="0.75" header="0.3" footer="0.3"/>
  <pageSetup paperSize="9" scale="94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E6"/>
  <sheetViews>
    <sheetView showGridLines="0" zoomScaleNormal="100" workbookViewId="0"/>
  </sheetViews>
  <sheetFormatPr defaultColWidth="8.88671875" defaultRowHeight="30" customHeight="1"/>
  <cols>
    <col min="1" max="1" width="1.77734375" style="1" customWidth="1"/>
    <col min="2" max="2" width="32" style="1" customWidth="1"/>
    <col min="3" max="3" width="20.6640625" style="7" customWidth="1"/>
    <col min="4" max="4" width="20.6640625" style="1" customWidth="1"/>
    <col min="5" max="5" width="5.6640625" style="1" customWidth="1"/>
    <col min="6" max="9" width="1.77734375" style="1" customWidth="1"/>
    <col min="10" max="16384" width="8.88671875" style="1"/>
  </cols>
  <sheetData>
    <row r="1" spans="2:5" customFormat="1" ht="75" customHeight="1">
      <c r="B1" s="14" t="s">
        <v>26</v>
      </c>
      <c r="C1" s="15"/>
      <c r="D1" s="16" t="s">
        <v>31</v>
      </c>
      <c r="E1" s="20">
        <v>3</v>
      </c>
    </row>
    <row r="2" spans="2:5" ht="30" customHeight="1">
      <c r="B2" s="17" t="s">
        <v>5</v>
      </c>
      <c r="C2" s="21" t="s">
        <v>10</v>
      </c>
    </row>
    <row r="3" spans="2:5" ht="30" customHeight="1">
      <c r="B3" s="6" t="s">
        <v>27</v>
      </c>
      <c r="C3" s="23">
        <v>2500</v>
      </c>
    </row>
    <row r="4" spans="2:5" ht="30" customHeight="1">
      <c r="B4" s="6" t="s">
        <v>28</v>
      </c>
      <c r="C4" s="23">
        <v>525</v>
      </c>
    </row>
    <row r="5" spans="2:5" ht="30" customHeight="1">
      <c r="B5" s="6" t="s">
        <v>29</v>
      </c>
      <c r="C5" s="23">
        <v>600</v>
      </c>
    </row>
    <row r="6" spans="2:5" ht="30" customHeight="1">
      <c r="B6" s="6" t="s">
        <v>30</v>
      </c>
      <c r="C6" s="23">
        <v>180</v>
      </c>
    </row>
  </sheetData>
  <phoneticPr fontId="18" type="noConversion"/>
  <dataValidations count="4">
    <dataValidation allowBlank="1" showInputMessage="1" showErrorMessage="1" prompt="Sellesse veergu päiselahtri alla sisestage üksused või muutke neid" sqref="B2" xr:uid="{00000000-0002-0000-0200-000000000000}"/>
    <dataValidation allowBlank="1" showInputMessage="1" showErrorMessage="1" prompt="Sisestage sellesse veergu selle pealkirja alla summad. Andmeriba värskendatakse automaatselt" sqref="C2" xr:uid="{00000000-0002-0000-0200-000001000000}"/>
    <dataValidation allowBlank="1" showInputMessage="1" showErrorMessage="1" prompt="Lisage igakuised kulud siin. Oleme mõned üksused teie jaoks lisanud, kuid vajadusel saate lisada ka uusi. Kui lisate üksuse, laiendatakse tabelit automaatselt._x000a__x000a_Sisestage semestri pikkus lahtris E1." sqref="A1" xr:uid="{00000000-0002-0000-0200-000002000000}"/>
    <dataValidation allowBlank="1" showInputMessage="1" showErrorMessage="1" prompt="Sisestage sellesse lahtrisse semestri pikkus kuudes" sqref="E1" xr:uid="{00000000-0002-0000-0200-000003000000}"/>
  </dataValidations>
  <pageMargins left="0.7" right="0.7" top="0.75" bottom="0.75" header="0.3" footer="0.3"/>
  <pageSetup paperSize="9" scale="94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5AE832-4488-423A-A6B8-44B47C0E90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ADC459-93C7-4374-96B8-0353451177A4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AD9BBFCC-FF85-40B7-957A-2ECE519758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Kuusissetulekud</vt:lpstr>
      <vt:lpstr>Igakuised elamiskulud</vt:lpstr>
      <vt:lpstr>Semestri kooliga seotud kulud</vt:lpstr>
      <vt:lpstr>Igakuised_kulud_kokku</vt:lpstr>
      <vt:lpstr>Igakuised_semestri_kulud</vt:lpstr>
      <vt:lpstr>Semestri_pikkus</vt:lpstr>
      <vt:lpstr>Sissetulev_raha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2019-02-10T03:48:31Z</dcterms:created>
  <dcterms:modified xsi:type="dcterms:W3CDTF">2019-10-17T10:42:33Z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