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tabRatio="603" xr2:uid="{00000000-000D-0000-FFFF-FFFF00000000}"/>
  </bookViews>
  <sheets>
    <sheet name="Andmetabel" sheetId="4" r:id="rId1"/>
    <sheet name="Mõõdud" sheetId="12" r:id="rId2"/>
    <sheet name="Kaal – KMI" sheetId="13" r:id="rId3"/>
    <sheet name="Kaal – keharasv" sheetId="15" r:id="rId4"/>
  </sheets>
  <definedNames>
    <definedName name="_xlnm.Print_Titles" localSheetId="0">Andmetabel!$4:$4</definedName>
    <definedName name="RowTitleRegion1..C2">Andmetabel!$B$2</definedName>
    <definedName name="Title1">Treening[[#Headers],[Kuupäev]]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<sst xmlns="http://schemas.openxmlformats.org/spreadsheetml/2006/main" count="12" uniqueCount="12">
  <si>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 xml:space="preserve">Treeningu edenemine, mehed </t>
  </si>
  <si>
    <t>Pikkus (m)</t>
  </si>
  <si>
    <t>Kuupäev</t>
  </si>
  <si>
    <t>Kaal (kg)</t>
  </si>
  <si>
    <t>Märkus. Selles töövihikus saate oma edenemist jälgida töölehtedel ja diagrammidel „MÕÕDUD“, „KAAL – KMI“ ning „KAAL – KEHARASV“.</t>
  </si>
  <si>
    <t>Rind (cm)</t>
  </si>
  <si>
    <t>Talje (cm)</t>
  </si>
  <si>
    <t>Puusad (cm)</t>
  </si>
  <si>
    <t>Hinnanguline rasvavaba kehamass (kg)</t>
  </si>
  <si>
    <t>Hinnanguline keharasva mass (kg)</t>
  </si>
  <si>
    <t>Hinnanguline keharasva protsent (kg)</t>
  </si>
  <si>
    <t>Hinnanguline kehamassiindeksi (KMI)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</si>
</sst>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.0"/>
    <numFmt numFmtId="166" formatCode="dd/mm/yyyy;@"/>
    <numFmt numFmtId="167" formatCode="0.0%"/>
    <numFmt numFmtId="168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66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8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166" fontId="6" fillId="0" borderId="0" xfId="7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% – rõhk1" xfId="25" builtinId="30" customBuiltin="1"/>
    <cellStyle name="20% – rõhk2" xfId="29" builtinId="34" customBuiltin="1"/>
    <cellStyle name="20% – rõhk3" xfId="33" builtinId="38" customBuiltin="1"/>
    <cellStyle name="20% – rõhk4" xfId="37" builtinId="42" customBuiltin="1"/>
    <cellStyle name="20% – rõhk5" xfId="41" builtinId="46" customBuiltin="1"/>
    <cellStyle name="20% – rõhk6" xfId="45" builtinId="50" customBuiltin="1"/>
    <cellStyle name="40% – rõhk1" xfId="26" builtinId="31" customBuiltin="1"/>
    <cellStyle name="40% – rõhk2" xfId="30" builtinId="35" customBuiltin="1"/>
    <cellStyle name="40% – rõhk3" xfId="34" builtinId="39" customBuiltin="1"/>
    <cellStyle name="40% – rõhk4" xfId="38" builtinId="43" customBuiltin="1"/>
    <cellStyle name="40% – rõhk5" xfId="42" builtinId="47" customBuiltin="1"/>
    <cellStyle name="40% – rõhk6" xfId="46" builtinId="51" customBuiltin="1"/>
    <cellStyle name="60% – rõhk1" xfId="27" builtinId="32" customBuiltin="1"/>
    <cellStyle name="60% – rõhk2" xfId="31" builtinId="36" customBuiltin="1"/>
    <cellStyle name="60% – rõhk3" xfId="35" builtinId="40" customBuiltin="1"/>
    <cellStyle name="60% – rõhk4" xfId="39" builtinId="44" customBuiltin="1"/>
    <cellStyle name="60% – rõhk5" xfId="43" builtinId="48" customBuiltin="1"/>
    <cellStyle name="60% – rõhk6" xfId="47" builtinId="52" customBuiltin="1"/>
    <cellStyle name="Arvutus" xfId="17" builtinId="22" customBuiltin="1"/>
    <cellStyle name="Halb" xfId="13" builtinId="27" customBuiltin="1"/>
    <cellStyle name="Hea" xfId="12" builtinId="26" customBuiltin="1"/>
    <cellStyle name="Hoiatuse tekst" xfId="20" builtinId="11" customBuiltin="1"/>
    <cellStyle name="Kokku" xfId="23" builtinId="25" customBuiltin="1"/>
    <cellStyle name="Koma" xfId="1" builtinId="3" customBuiltin="1"/>
    <cellStyle name="Koma [0]" xfId="2" builtinId="6" customBuiltin="1"/>
    <cellStyle name="Kontrolli lahtrit" xfId="19" builtinId="23" customBuiltin="1"/>
    <cellStyle name="Kuupäev" xfId="7" xr:uid="{00000000-0005-0000-0000-000004000000}"/>
    <cellStyle name="Lingitud lahter" xfId="18" builtinId="24" customBuiltin="1"/>
    <cellStyle name="Märkus" xfId="21" builtinId="10" customBuiltin="1"/>
    <cellStyle name="Neutraalne" xfId="14" builtinId="28" customBuiltin="1"/>
    <cellStyle name="Normaallaad" xfId="0" builtinId="0" customBuiltin="1"/>
    <cellStyle name="Pealkiri 1" xfId="8" builtinId="16" customBuiltin="1"/>
    <cellStyle name="Pealkiri 2" xfId="9" builtinId="17" customBuiltin="1"/>
    <cellStyle name="Pealkiri 3" xfId="10" builtinId="18" customBuiltin="1"/>
    <cellStyle name="Pealkiri 4" xfId="11" builtinId="19" customBuiltin="1"/>
    <cellStyle name="Protsent" xfId="5" builtinId="5" customBuiltin="1"/>
    <cellStyle name="Rõhk1" xfId="24" builtinId="29" customBuiltin="1"/>
    <cellStyle name="Rõhk2" xfId="28" builtinId="33" customBuiltin="1"/>
    <cellStyle name="Rõhk3" xfId="32" builtinId="37" customBuiltin="1"/>
    <cellStyle name="Rõhk4" xfId="36" builtinId="41" customBuiltin="1"/>
    <cellStyle name="Rõhk5" xfId="40" builtinId="45" customBuiltin="1"/>
    <cellStyle name="Rõhk6" xfId="44" builtinId="49" customBuiltin="1"/>
    <cellStyle name="Selgitav tekst" xfId="22" builtinId="53" customBuiltin="1"/>
    <cellStyle name="Sisend" xfId="15" builtinId="20" customBuiltin="1"/>
    <cellStyle name="Valuuta" xfId="3" builtinId="4" customBuiltin="1"/>
    <cellStyle name="Valuuta [0]" xfId="4" builtinId="7" customBuiltin="1"/>
    <cellStyle name="Väljund" xfId="16" builtinId="21" customBuiltin="1"/>
    <cellStyle name="Üldpealkiri" xfId="6" builtinId="15" customBuiltin="1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Mõõdud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Andmetabel!$F$4</c:f>
              <c:strCache>
                <c:ptCount val="1"/>
                <c:pt idx="0">
                  <c:v>Puusad (cm)</c:v>
                </c:pt>
              </c:strCache>
            </c:strRef>
          </c:tx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Andmetabel!$E$4</c:f>
              <c:strCache>
                <c:ptCount val="1"/>
                <c:pt idx="0">
                  <c:v>Talje (cm)</c:v>
                </c:pt>
              </c:strCache>
            </c:strRef>
          </c:tx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Andmetabel!$D$4</c:f>
              <c:strCache>
                <c:ptCount val="1"/>
                <c:pt idx="0">
                  <c:v>Rind (cm)</c:v>
                </c:pt>
              </c:strCache>
            </c:strRef>
          </c:tx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t-EE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et-E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Kaal – KMI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Andmetabel!$C$4</c:f>
              <c:strCache>
                <c:ptCount val="1"/>
                <c:pt idx="0">
                  <c:v>Kaal (kg)</c:v>
                </c:pt>
              </c:strCache>
            </c:strRef>
          </c:tx>
          <c:invertIfNegative val="0"/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Andmetabel!$J$4</c:f>
              <c:strCache>
                <c:ptCount val="1"/>
                <c:pt idx="0">
                  <c:v>Hinnanguline kehamassiindeksi (KMI)</c:v>
                </c:pt>
              </c:strCache>
            </c:strRef>
          </c:tx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_ ;\-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KMI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et-EE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Kaal – keharasv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Andmetabel!$C$4</c:f>
              <c:strCache>
                <c:ptCount val="1"/>
                <c:pt idx="0">
                  <c:v>Kaal (kg)</c:v>
                </c:pt>
              </c:strCache>
            </c:strRef>
          </c:tx>
          <c:invertIfNegative val="0"/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Andmetabel!$I$4</c:f>
              <c:strCache>
                <c:ptCount val="1"/>
                <c:pt idx="0">
                  <c:v>Hinnanguline keharasva protsent (kg)</c:v>
                </c:pt>
              </c:strCache>
            </c:strRef>
          </c:tx>
          <c:cat>
            <c:numRef>
              <c:f>Andmetabel!$B$5:$B$9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Andmetabel!$I$5:$I$9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Keharasv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51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m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m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m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eening" displayName="Treening" ref="B4:J9" totalsRowShown="0" headerRowDxfId="8">
  <autoFilter ref="B4:J9" xr:uid="{00000000-0009-0000-0100-000001000000}"/>
  <tableColumns count="9">
    <tableColumn id="1" xr3:uid="{00000000-0010-0000-0000-000001000000}" name="Kuupäev" dataCellStyle="Kuupäev"/>
    <tableColumn id="2" xr3:uid="{00000000-0010-0000-0000-000002000000}" name="Kaal (kg)" dataDxfId="7" dataCellStyle="Koma"/>
    <tableColumn id="3" xr3:uid="{00000000-0010-0000-0000-000003000000}" name="Rind (cm)" dataDxfId="6" dataCellStyle="Koma"/>
    <tableColumn id="4" xr3:uid="{00000000-0010-0000-0000-000004000000}" name="Talje (cm)" dataDxfId="5" dataCellStyle="Koma"/>
    <tableColumn id="5" xr3:uid="{00000000-0010-0000-0000-000005000000}" name="Puusad (cm)" dataDxfId="4" dataCellStyle="Koma"/>
    <tableColumn id="6" xr3:uid="{00000000-0010-0000-0000-000006000000}" name="Hinnanguline rasvavaba kehamass (kg)" dataDxfId="3" dataCellStyle="Koma">
      <calculatedColumnFormula>(1.1*Treening[[#This Row],[Kaal (kg)]])-128*(Treening[[#This Row],[Kaal (kg)]]^2/(100*$C$2)^2)</calculatedColumnFormula>
    </tableColumn>
    <tableColumn id="7" xr3:uid="{00000000-0010-0000-0000-000007000000}" name="Hinnanguline keharasva mass (kg)" dataDxfId="2" dataCellStyle="Koma">
      <calculatedColumnFormula>C5-G5</calculatedColumnFormula>
    </tableColumn>
    <tableColumn id="8" xr3:uid="{00000000-0010-0000-0000-000008000000}" name="Hinnanguline keharasva protsent (kg)" dataDxfId="1" dataCellStyle="Protsent">
      <calculatedColumnFormula>IF(ISERROR((H5*100)/C5),"0,0",(H5*100)/C5)*0.01</calculatedColumnFormula>
    </tableColumn>
    <tableColumn id="9" xr3:uid="{00000000-0010-0000-0000-000009000000}" name="Hinnanguline kehamassiindeksi (KMI)" dataDxfId="0" dataCellStyle="Koma">
      <calculatedColumnFormula>(Treening[[#This Row],[Kaal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Sellesse tabelisse sisestage kuupäev, kaal ning rinna-, talje- ja puusaümbermõõt. Kõigi muud veerud arvutatakse automaatselt.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7" width="28.28515625" bestFit="1" customWidth="1"/>
    <col min="8" max="8" width="24.28515625" bestFit="1" customWidth="1"/>
    <col min="9" max="9" width="27.7109375" bestFit="1" customWidth="1"/>
    <col min="10" max="10" width="28.28515625" bestFit="1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19.5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(1.1*Treening[[#This Row],[Kaal (kg)]])-128*(Treening[[#This Row],[Kaal (kg)]]^2/(100*$C$2)^2)</f>
        <v>70.738005540166213</v>
      </c>
      <c r="H5" s="5">
        <f>C5-G5</f>
        <v>20.261994459833787</v>
      </c>
      <c r="I5" s="6">
        <f>IF(ISERROR((H5*100)/C5),"0,0",(H5*100)/C5)*0.01</f>
        <v>0.22265927977839325</v>
      </c>
      <c r="J5" s="5">
        <f>(Treening[[#This Row],[Kaal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(1.1*Treening[[#This Row],[Kaal (kg)]])-128*(Treening[[#This Row],[Kaal (kg)]]^2/(100*$C$2)^2)</f>
        <v>70.738005540166213</v>
      </c>
      <c r="H6" s="5">
        <f>C6-G6</f>
        <v>20.261994459833787</v>
      </c>
      <c r="I6" s="6">
        <f t="shared" ref="I6:I9" si="0">IF(ISERROR((H6*100)/C6),"0,0",(H6*100)/C6)*0.01</f>
        <v>0.22265927977839325</v>
      </c>
      <c r="J6" s="5">
        <f>(Treening[[#This Row],[Kaal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(1.1*Treening[[#This Row],[Kaal (kg)]])-128*(Treening[[#This Row],[Kaal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(Treening[[#This Row],[Kaal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(1.1*Treening[[#This Row],[Kaal (kg)]])-128*(Treening[[#This Row],[Kaal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(Treening[[#This Row],[Kaal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(1.1*Treening[[#This Row],[Kaal (kg)]])-128*(Treening[[#This Row],[Kaal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(Treening[[#This Row],[Kaal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Siia veergu selle päiselahtri alla sisestage kuupäev. Kindlate kirjete otsimiseks saate kasutada päisefiltreid." sqref="B4" xr:uid="{00000000-0002-0000-0000-000000000000}"/>
    <dataValidation allowBlank="1" showInputMessage="1" showErrorMessage="1" prompt="Siia veergu selle päiselahtri alla sisestage kaal kilogrammides." sqref="C4" xr:uid="{00000000-0002-0000-0000-000001000000}"/>
    <dataValidation allowBlank="1" showInputMessage="1" showErrorMessage="1" prompt="Siia veergu selle päiselahtri alla sisestage rinnaümbermõõt sentimeetrites." sqref="D4" xr:uid="{00000000-0002-0000-0000-000002000000}"/>
    <dataValidation allowBlank="1" showInputMessage="1" showErrorMessage="1" prompt="Siia veergu selle päiselahtri alla sisestage taljeümbermõõt sentimeetrites." sqref="E4" xr:uid="{00000000-0002-0000-0000-000003000000}"/>
    <dataValidation allowBlank="1" showInputMessage="1" showErrorMessage="1" prompt="Siia veergu selle päiselahtri alla sisestage puusaümbermõõt sentimeetrites." sqref="F4" xr:uid="{00000000-0002-0000-0000-000004000000}"/>
    <dataValidation allowBlank="1" showInputMessage="1" showErrorMessage="1" prompt="Siin veerus selle päiselahtri all arvutatakse automaatselt hinnanguline rasvavaba kehamass kilogrammides." sqref="G4" xr:uid="{00000000-0002-0000-0000-000005000000}"/>
    <dataValidation allowBlank="1" showInputMessage="1" showErrorMessage="1" prompt="Siin veerus selle päiselahtri all arvutatakse automaatselt hinnanguline keharasva mass kilogrammides." sqref="H4" xr:uid="{00000000-0002-0000-0000-000006000000}"/>
    <dataValidation allowBlank="1" showInputMessage="1" showErrorMessage="1" prompt="Siin veerus selle päiselahtri all arvutatakse automaatselt hinnanguline keharasva protsent kilogrammides." sqref="I4" xr:uid="{00000000-0002-0000-0000-000007000000}"/>
    <dataValidation allowBlank="1" showInputMessage="1" showErrorMessage="1" prompt="Siin veerus selle päiselahtri all arvutatakse automaatselt hinnanguline kehamassi indeks kilogrammides." sqref="J4" xr:uid="{00000000-0002-0000-0000-000008000000}"/>
    <dataValidation allowBlank="1" showInputMessage="1" showErrorMessage="1" prompt="Parempoolsesse lahtrisse sisestage pikkus meetrites." sqref="B2" xr:uid="{00000000-0002-0000-0000-000009000000}"/>
    <dataValidation allowBlank="1" showInputMessage="1" showErrorMessage="1" prompt="Sellesse lahtrisse sisestage pikkus meetrites ja tabelisse alates lahtrist B4 sisestage mõõdud." sqref="C2" xr:uid="{00000000-0002-0000-0000-00000A000000}"/>
    <dataValidation allowBlank="1" showInputMessage="1" showErrorMessage="1" prompt="Selles lahtris on selle töölehe pealkiri. Sisestage lahtrisse C2 kõrgus meetrites." sqref="B1:J1" xr:uid="{00000000-0002-0000-0000-00000B000000}"/>
    <dataValidation allowBlank="1" showInputMessage="1" showErrorMessage="1" prompt="Selles töövihikus saate luua meestele mõeldud treeningu edenemise jälgija. Andmed sisestage selle töölehe treeningu tabelisse. Mõõtude, kehamassiindeksi ja keharasva diagrammid on teistel töölehtedel." sqref="A1" xr:uid="{00000000-0002-0000-0000-00000C000000}"/>
  </dataValidations>
  <printOptions horizontalCentered="1"/>
  <pageMargins left="0.5" right="0.5" top="0.75" bottom="0.75" header="0.5" footer="0.5"/>
  <pageSetup paperSize="9" scale="72" fitToHeight="0" orientation="landscape" r:id="rId1"/>
  <headerFooter differentFirst="1" alignWithMargins="0">
    <oddFooter>Page &amp;P of &amp;N</oddFooter>
  </headerFooter>
  <ignoredErrors>
    <ignoredError sqref="I5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Töölehed</vt:lpstr>
      </vt:variant>
      <vt:variant>
        <vt:i4>1</vt:i4>
      </vt:variant>
      <vt:variant>
        <vt:lpstr>Diagrammid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Andmetabel</vt:lpstr>
      <vt:lpstr>Mõõdud</vt:lpstr>
      <vt:lpstr>Kaal – KMI</vt:lpstr>
      <vt:lpstr>Kaal – keharasv</vt:lpstr>
      <vt:lpstr>Andmetabel!Prinditiitlid</vt:lpstr>
      <vt:lpstr>RowTitleRegion1..C2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2018-10-10T08:04:43Z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