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905_Accessibility_Templates_Batch1\07_FinalcheckImplementation\et-EE\target\"/>
    </mc:Choice>
  </mc:AlternateContent>
  <bookViews>
    <workbookView xWindow="0" yWindow="0" windowWidth="24000" windowHeight="9495"/>
  </bookViews>
  <sheets>
    <sheet name="Müügikõnede logi" sheetId="2" r:id="rId1"/>
    <sheet name="Kliendi kontaktandmed" sheetId="1" r:id="rId2"/>
    <sheet name="Enne helistamist" sheetId="3" r:id="rId3"/>
    <sheet name="Esmakordne helistamine" sheetId="4" r:id="rId4"/>
    <sheet name="Müügiteave" sheetId="5" r:id="rId5"/>
    <sheet name="Järeltegevus" sheetId="6" r:id="rId6"/>
  </sheets>
  <definedNames>
    <definedName name="EttevõtteNimi">'Müügikõnede logi'!$B$1</definedName>
    <definedName name="Nimed">'Kliendi kontaktandmed'!$B$4:$B$8</definedName>
    <definedName name="_xlnm.Print_Titles" localSheetId="2">'Enne helistamist'!$3:$3</definedName>
    <definedName name="_xlnm.Print_Titles" localSheetId="3">'Esmakordne helistamine'!$3:$3</definedName>
    <definedName name="_xlnm.Print_Titles" localSheetId="5">Järeltegevus!$3:$3</definedName>
    <definedName name="_xlnm.Print_Titles" localSheetId="1">'Müügikõnede logi'!$3:$3</definedName>
    <definedName name="_xlnm.Print_Titles" localSheetId="4">Müügiteave!$3:$3</definedName>
    <definedName name="_xlnm.Print_Titles">'Kliendi kontaktandmed'!$3:$3</definedName>
    <definedName name="VeeruTiitel1">MüügikõnedeLogi[[#Headers],[Kõne nr]]</definedName>
    <definedName name="VeeruTiitel2">KliendiKontaktandmed[[#Headers],[Kliendi nimi]]</definedName>
    <definedName name="VeeruTiitel3">EnneHelistamist[[#Headers],[Märkeruut]]</definedName>
    <definedName name="VeeruTiitel4">EsmakordneHelistamine[[#Headers],[Märkeruut]]</definedName>
    <definedName name="VeeruTiitel5">MüügiTeave[[#Headers],[Märkeruut]]</definedName>
    <definedName name="VeeruTiitel6">JäreltegevuseTeave[[#Headers],[Märkeruut]]</definedName>
  </definedNames>
  <calcPr calcId="162913"/>
</workbook>
</file>

<file path=xl/calcChain.xml><?xml version="1.0" encoding="utf-8"?>
<calcChain xmlns="http://schemas.openxmlformats.org/spreadsheetml/2006/main">
  <c r="D10" i="2" l="1"/>
  <c r="D4" i="2"/>
  <c r="D5" i="2"/>
  <c r="D6" i="2"/>
  <c r="D7" i="2"/>
  <c r="D8" i="2"/>
  <c r="D9" i="2"/>
  <c r="D11" i="2"/>
  <c r="D12" i="2"/>
  <c r="D13" i="2"/>
  <c r="B1" i="6" l="1"/>
  <c r="B1" i="5"/>
  <c r="B1" i="4"/>
  <c r="B1" i="3"/>
  <c r="B1" i="1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<sst xmlns="http://schemas.openxmlformats.org/spreadsheetml/2006/main" count="113" uniqueCount="70">
  <si>
    <t xml:space="preserve"> Ettevõtte nimi</t>
  </si>
  <si>
    <t>Müügikõnede logi</t>
  </si>
  <si>
    <t>Klient</t>
  </si>
  <si>
    <t>Jeff Smith</t>
  </si>
  <si>
    <t>Radim Petratur</t>
  </si>
  <si>
    <t>Phyllis Harris</t>
  </si>
  <si>
    <t>Aaron Nicholls</t>
  </si>
  <si>
    <t>Brian Welcker</t>
  </si>
  <si>
    <t>Ettevõte</t>
  </si>
  <si>
    <t>Kuupäev</t>
  </si>
  <si>
    <t>Kellaaeg</t>
  </si>
  <si>
    <t>Märkmed</t>
  </si>
  <si>
    <t>Kliendi kontaktandmed</t>
  </si>
  <si>
    <t>Kliendi nimi</t>
  </si>
  <si>
    <t>Ettevõtte nimi</t>
  </si>
  <si>
    <t>Litware, Inc.</t>
  </si>
  <si>
    <t>Lucerne Publishing</t>
  </si>
  <si>
    <t>Margie's Travel</t>
  </si>
  <si>
    <t>Northwind Traders</t>
  </si>
  <si>
    <t>Proseware, Inc.</t>
  </si>
  <si>
    <t>100 Main St</t>
  </si>
  <si>
    <t>567 Second Ave</t>
  </si>
  <si>
    <t>987 Orange St</t>
  </si>
  <si>
    <t>890 N 3rd Ave</t>
  </si>
  <si>
    <t>123 Major Dr</t>
  </si>
  <si>
    <t>Linn, maakond, sihtnumber</t>
  </si>
  <si>
    <t>Cherrytown, NH 123456</t>
  </si>
  <si>
    <t>Spaulding, NY 23456</t>
  </si>
  <si>
    <t>Mountain View, IL 34567</t>
  </si>
  <si>
    <t>Chatham, CA 45678</t>
  </si>
  <si>
    <t>Shelbyville, MA 56789</t>
  </si>
  <si>
    <t>Põhitelefon</t>
  </si>
  <si>
    <t>(541) 555-0135</t>
  </si>
  <si>
    <t>(425) 555-0198</t>
  </si>
  <si>
    <t>(888) 555-0125</t>
  </si>
  <si>
    <t>(541) 555-0175</t>
  </si>
  <si>
    <t>(509) 555-0150</t>
  </si>
  <si>
    <t>Täiendav telefon</t>
  </si>
  <si>
    <t>(541) 555-0136</t>
  </si>
  <si>
    <t>(425) 555-0199</t>
  </si>
  <si>
    <t>(888) 555-0126</t>
  </si>
  <si>
    <t>(541) 555-0176</t>
  </si>
  <si>
    <t>(509) 555-0151</t>
  </si>
  <si>
    <t>Meiliaadress</t>
  </si>
  <si>
    <t>radim@litwareinc.com</t>
  </si>
  <si>
    <t>aaron@lucernepublishing.com</t>
  </si>
  <si>
    <t>brian@margiestravel.com</t>
  </si>
  <si>
    <t>phyllis@northwindtraders.com</t>
  </si>
  <si>
    <t>jeff@proseware.com</t>
  </si>
  <si>
    <t>Müügikõne kontroll-loend</t>
  </si>
  <si>
    <t>Märkeruut</t>
  </si>
  <si>
    <t>Enne helistamist</t>
  </si>
  <si>
    <t>Vaadake üle kliendi ajalugu</t>
  </si>
  <si>
    <t>Vaadake üle kliendi tööandja ajalugu</t>
  </si>
  <si>
    <t>Vaadake üle prioriteedid ja müügistrateegia</t>
  </si>
  <si>
    <t>Lisa üksus</t>
  </si>
  <si>
    <t>Esmakordne helistamine</t>
  </si>
  <si>
    <t>Otse helistamine vastavale isikule</t>
  </si>
  <si>
    <t>Selge tutvustus</t>
  </si>
  <si>
    <t>Müügiteave</t>
  </si>
  <si>
    <t>Toote/teenuse selge ja köitev tutvustus</t>
  </si>
  <si>
    <t>Katke kõik põhipunktid</t>
  </si>
  <si>
    <t>Mainige esindatust veebis (nt veebisait, suhtlusvõrgud)</t>
  </si>
  <si>
    <t>Järeltegevuse teave</t>
  </si>
  <si>
    <t>Kliendi isiklik teave</t>
  </si>
  <si>
    <t>Kliendi eelistused</t>
  </si>
  <si>
    <t>Ümber ajastatud kontakt?</t>
  </si>
  <si>
    <t>Müük tehtud?</t>
  </si>
  <si>
    <t>Kõne nr</t>
  </si>
  <si>
    <t>Tänav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</si>
</sst>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4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Alignment="1">
      <alignment horizontal="left" vertical="center" indent="3"/>
    </xf>
    <xf numFmtId="0" fontId="6" fillId="0" borderId="0" xfId="7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left" vertical="center" indent="2"/>
    </xf>
    <xf numFmtId="14" fontId="0" fillId="0" borderId="0" xfId="0" applyNumberFormat="1">
      <alignment horizontal="left" vertical="center"/>
    </xf>
    <xf numFmtId="164" fontId="0" fillId="0" borderId="0" xfId="0" applyNumberFormat="1">
      <alignment horizontal="left" vertical="center"/>
    </xf>
    <xf numFmtId="0" fontId="6" fillId="0" borderId="0" xfId="7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>
      <alignment horizontal="left" vertical="center"/>
    </xf>
    <xf numFmtId="0" fontId="0" fillId="0" borderId="0" xfId="6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3"/>
    </xf>
    <xf numFmtId="0" fontId="6" fillId="0" borderId="0" xfId="0" applyFont="1" applyBorder="1" applyAlignment="1">
      <alignment horizontal="left" vertical="center" indent="1"/>
    </xf>
    <xf numFmtId="0" fontId="0" fillId="0" borderId="0" xfId="6" applyNumberFormat="1" applyFont="1" applyBorder="1" applyAlignment="1">
      <alignment horizontal="left" vertical="center" wrapText="1" indent="1"/>
    </xf>
  </cellXfs>
  <cellStyles count="9">
    <cellStyle name="Hüperlink" xfId="8" builtinId="8"/>
    <cellStyle name="Kontroll-loendi üksikasjad" xfId="6"/>
    <cellStyle name="Normaallaad" xfId="0" builtinId="0" customBuiltin="1"/>
    <cellStyle name="Pealkiri" xfId="3" builtinId="15" customBuiltin="1"/>
    <cellStyle name="Pealkiri 1" xfId="1" builtinId="16" customBuiltin="1"/>
    <cellStyle name="Pealkiri 2" xfId="2" builtinId="17" customBuiltin="1"/>
    <cellStyle name="Pealkiri 3" xfId="4" builtinId="18" customBuiltin="1"/>
    <cellStyle name="Pealkiri 4" xfId="5" builtinId="19" customBuiltin="1"/>
    <cellStyle name="Tugev" xfId="7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auto="1"/>
        </patternFill>
      </fill>
    </dxf>
    <dxf>
      <numFmt numFmtId="164" formatCode="[$-F400]h:mm:ss\ AM/PM"/>
    </dxf>
    <dxf>
      <numFmt numFmtId="165" formatCode="d/mm/yyyy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Müügikõne aruanne" pivot="0" count="5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</tableStyle>
    <tableStyle name="Müügikõne kontroll-loend" pivot="0" count="5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MüügikõnedeLogi" displayName="MüügikõnedeLogi" ref="B3:G13" totalsRowShown="0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Kõne nr" dataDxfId="25" dataCellStyle="Tugev"/>
    <tableColumn id="2" name="Klient" dataCellStyle="Tugev"/>
    <tableColumn id="3" name="Ettevõte" dataDxfId="24">
      <calculatedColumnFormula>IF(MüügikõnedeLogi[[#This Row],[Klient]]="","",IFERROR(VLOOKUP(MüügikõnedeLogi[[#This Row],[Klient]],KliendiKontaktandmed[],2,0),"Not Found"))</calculatedColumnFormula>
    </tableColumn>
    <tableColumn id="4" name="Kuupäev" dataDxfId="23"/>
    <tableColumn id="5" name="Kellaaeg" dataDxfId="22"/>
    <tableColumn id="6" name="Märkmed"/>
  </tableColumns>
  <tableStyleInfo name="Müügikõne aruanne" showFirstColumn="0" showLastColumn="0" showRowStripes="1" showColumnStripes="0"/>
</table>
</file>

<file path=xl/tables/table2.xml><?xml version="1.0" encoding="utf-8"?>
<table xmlns="http://schemas.openxmlformats.org/spreadsheetml/2006/main" id="4" name="KliendiKontaktandmed" displayName="KliendiKontaktandmed" ref="B3:H8" totalsRowShown="0" headerRowDxfId="21" dataDxfId="20">
  <autoFilter ref="B3:H8"/>
  <tableColumns count="7">
    <tableColumn id="1" name="Kliendi nimi" dataDxfId="19"/>
    <tableColumn id="2" name="Ettevõtte nimi" dataDxfId="18"/>
    <tableColumn id="3" name="Tänav" dataDxfId="17"/>
    <tableColumn id="4" name="Linn, maakond, sihtnumber" dataDxfId="16"/>
    <tableColumn id="5" name="Põhitelefon" dataDxfId="15"/>
    <tableColumn id="6" name="Täiendav telefon" dataDxfId="14"/>
    <tableColumn id="7" name="Meiliaadress" dataDxfId="13" dataCellStyle="Hüperlink"/>
  </tableColumns>
  <tableStyleInfo name="Müügikõne aruanne" showFirstColumn="0" showLastColumn="0" showRowStripes="1" showColumnStripes="0"/>
</table>
</file>

<file path=xl/tables/table3.xml><?xml version="1.0" encoding="utf-8"?>
<table xmlns="http://schemas.openxmlformats.org/spreadsheetml/2006/main" id="8" name="EnneHelistamist" displayName="EnneHelistamist" ref="B3:C13" totalsRowShown="0" dataDxfId="12">
  <autoFilter ref="B3:C13">
    <filterColumn colId="0" hiddenButton="1"/>
    <filterColumn colId="1" hiddenButton="1"/>
  </autoFilter>
  <tableColumns count="2">
    <tableColumn id="1" name="Märkeruut" dataDxfId="11"/>
    <tableColumn id="2" name="Enne helistamist" dataDxfId="10"/>
  </tableColumns>
  <tableStyleInfo name="Müügikõne kontroll-loend" showFirstColumn="1" showLastColumn="0" showRowStripes="1" showColumnStripes="0"/>
</table>
</file>

<file path=xl/tables/table4.xml><?xml version="1.0" encoding="utf-8"?>
<table xmlns="http://schemas.openxmlformats.org/spreadsheetml/2006/main" id="11" name="EsmakordneHelistamine" displayName="EsmakordneHelistamine" ref="B3:C13" totalsRowShown="0" dataDxfId="9">
  <autoFilter ref="B3:C13"/>
  <tableColumns count="2">
    <tableColumn id="1" name="Märkeruut" dataDxfId="8"/>
    <tableColumn id="2" name="Esmakordne helistamine" dataDxfId="7"/>
  </tableColumns>
  <tableStyleInfo name="Müügikõne kontroll-loend" showFirstColumn="1" showLastColumn="0" showRowStripes="1" showColumnStripes="0"/>
</table>
</file>

<file path=xl/tables/table5.xml><?xml version="1.0" encoding="utf-8"?>
<table xmlns="http://schemas.openxmlformats.org/spreadsheetml/2006/main" id="12" name="MüügiTeave" displayName="MüügiTeave" ref="B3:C13" totalsRowShown="0" headerRowDxfId="6">
  <autoFilter ref="B3:C13">
    <filterColumn colId="0" hiddenButton="1"/>
    <filterColumn colId="1" hiddenButton="1"/>
  </autoFilter>
  <tableColumns count="2">
    <tableColumn id="1" name="Märkeruut" dataDxfId="5"/>
    <tableColumn id="2" name="Müügiteave" dataDxfId="4" dataCellStyle="Kontroll-loendi üksikasjad"/>
  </tableColumns>
  <tableStyleInfo name="Müügikõne kontroll-loend" showFirstColumn="1" showLastColumn="0" showRowStripes="1" showColumnStripes="0"/>
</table>
</file>

<file path=xl/tables/table6.xml><?xml version="1.0" encoding="utf-8"?>
<table xmlns="http://schemas.openxmlformats.org/spreadsheetml/2006/main" id="13" name="JäreltegevuseTeave" displayName="JäreltegevuseTeave" ref="B3:C13" totalsRowShown="0" headerRowDxfId="3" dataDxfId="2">
  <autoFilter ref="B3:C13">
    <filterColumn colId="0" hiddenButton="1"/>
    <filterColumn colId="1" hiddenButton="1"/>
  </autoFilter>
  <tableColumns count="2">
    <tableColumn id="1" name="Märkeruut" dataDxfId="1"/>
    <tableColumn id="2" name="Järeltegevuse teave" dataDxfId="0" dataCellStyle="Kontroll-loendi üksikasjad"/>
  </tableColumns>
  <tableStyleInfo name="Müügikõne kontroll-loend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12.2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4" t="s">
        <v>68</v>
      </c>
      <c r="C3" s="2" t="s">
        <v>2</v>
      </c>
      <c r="D3" s="2" t="s">
        <v>8</v>
      </c>
      <c r="E3" s="2" t="s">
        <v>9</v>
      </c>
      <c r="F3" s="2" t="s">
        <v>10</v>
      </c>
      <c r="G3" s="2" t="s">
        <v>11</v>
      </c>
    </row>
    <row r="4" spans="2:7" ht="30" customHeight="1" x14ac:dyDescent="0.2">
      <c r="B4" s="17">
        <v>1</v>
      </c>
      <c r="C4" s="10" t="s">
        <v>3</v>
      </c>
      <c r="D4" s="2" t="str">
        <f>IF(MüügikõnedeLogi[[#This Row],[Klient]]="","",IFERROR(VLOOKUP(MüügikõnedeLogi[[#This Row],[Klient]],KliendiKontaktandmed[],2,0),"Not Found"))</f>
        <v>Proseware, Inc.</v>
      </c>
      <c r="E4" s="15">
        <f ca="1">TODAY()-5</f>
        <v>42706</v>
      </c>
      <c r="F4" s="16">
        <v>0.35416666666666669</v>
      </c>
      <c r="G4" s="2"/>
    </row>
    <row r="5" spans="2:7" ht="30" customHeight="1" x14ac:dyDescent="0.2">
      <c r="B5" s="17">
        <v>2</v>
      </c>
      <c r="C5" s="10" t="s">
        <v>4</v>
      </c>
      <c r="D5" s="2" t="str">
        <f>IF(MüügikõnedeLogi[[#This Row],[Klient]]="","",IFERROR(VLOOKUP(MüügikõnedeLogi[[#This Row],[Klient]],KliendiKontaktandmed[],2,0),"Not Found"))</f>
        <v>Litware, Inc.</v>
      </c>
      <c r="E5" s="15">
        <f t="shared" ref="E5:E8" ca="1" si="0">TODAY()-5</f>
        <v>42706</v>
      </c>
      <c r="F5" s="16">
        <v>0.375</v>
      </c>
      <c r="G5" s="2"/>
    </row>
    <row r="6" spans="2:7" ht="30" customHeight="1" x14ac:dyDescent="0.2">
      <c r="B6" s="17">
        <v>3</v>
      </c>
      <c r="C6" s="10" t="s">
        <v>5</v>
      </c>
      <c r="D6" s="2" t="str">
        <f>IF(MüügikõnedeLogi[[#This Row],[Klient]]="","",IFERROR(VLOOKUP(MüügikõnedeLogi[[#This Row],[Klient]],KliendiKontaktandmed[],2,0),"Not Found"))</f>
        <v>Northwind Traders</v>
      </c>
      <c r="E6" s="15">
        <f t="shared" ca="1" si="0"/>
        <v>42706</v>
      </c>
      <c r="F6" s="16">
        <v>0.39583333333333331</v>
      </c>
      <c r="G6" s="2"/>
    </row>
    <row r="7" spans="2:7" ht="30" customHeight="1" x14ac:dyDescent="0.2">
      <c r="B7" s="17">
        <v>4</v>
      </c>
      <c r="C7" s="10" t="s">
        <v>6</v>
      </c>
      <c r="D7" s="2" t="str">
        <f>IF(MüügikõnedeLogi[[#This Row],[Klient]]="","",IFERROR(VLOOKUP(MüügikõnedeLogi[[#This Row],[Klient]],KliendiKontaktandmed[],2,0),"Not Found"))</f>
        <v>Lucerne Publishing</v>
      </c>
      <c r="E7" s="15">
        <f t="shared" ca="1" si="0"/>
        <v>42706</v>
      </c>
      <c r="F7" s="16">
        <v>0.41666666666666669</v>
      </c>
      <c r="G7" s="2"/>
    </row>
    <row r="8" spans="2:7" ht="30" customHeight="1" x14ac:dyDescent="0.2">
      <c r="B8" s="17">
        <v>5</v>
      </c>
      <c r="C8" s="10" t="s">
        <v>7</v>
      </c>
      <c r="D8" s="2" t="str">
        <f>IF(MüügikõnedeLogi[[#This Row],[Klient]]="","",IFERROR(VLOOKUP(MüügikõnedeLogi[[#This Row],[Klient]],KliendiKontaktandmed[],2,0),"Not Found"))</f>
        <v>Margie's Travel</v>
      </c>
      <c r="E8" s="15">
        <f t="shared" ca="1" si="0"/>
        <v>42706</v>
      </c>
      <c r="F8" s="16">
        <v>0.4375</v>
      </c>
      <c r="G8" s="2"/>
    </row>
    <row r="9" spans="2:7" ht="30" customHeight="1" x14ac:dyDescent="0.2">
      <c r="B9" s="17">
        <v>6</v>
      </c>
      <c r="C9" s="10" t="s">
        <v>3</v>
      </c>
      <c r="D9" s="2" t="str">
        <f>IF(MüügikõnedeLogi[[#This Row],[Klient]]="","",IFERROR(VLOOKUP(MüügikõnedeLogi[[#This Row],[Klient]],KliendiKontaktandmed[],2,0),"Not Found"))</f>
        <v>Proseware, Inc.</v>
      </c>
      <c r="E9" s="15">
        <f ca="1">TODAY()-3</f>
        <v>42708</v>
      </c>
      <c r="F9" s="16">
        <v>0.45833333333333331</v>
      </c>
      <c r="G9" s="2"/>
    </row>
    <row r="10" spans="2:7" ht="30" customHeight="1" x14ac:dyDescent="0.2">
      <c r="B10" s="17">
        <v>7</v>
      </c>
      <c r="C10" s="10" t="s">
        <v>4</v>
      </c>
      <c r="D10" s="2" t="str">
        <f>IF(MüügikõnedeLogi[[#This Row],[Klient]]="","",IFERROR(VLOOKUP(MüügikõnedeLogi[[#This Row],[Klient]],KliendiKontaktandmed[],2,0),"Not Found"))</f>
        <v>Litware, Inc.</v>
      </c>
      <c r="E10" s="15">
        <f ca="1">TODAY()-3</f>
        <v>42708</v>
      </c>
      <c r="F10" s="16">
        <v>0.47916666666666669</v>
      </c>
      <c r="G10" s="2"/>
    </row>
    <row r="11" spans="2:7" ht="30" customHeight="1" x14ac:dyDescent="0.2">
      <c r="B11" s="17">
        <v>8</v>
      </c>
      <c r="C11" s="10" t="s">
        <v>3</v>
      </c>
      <c r="D11" s="2" t="str">
        <f>IF(MüügikõnedeLogi[[#This Row],[Klient]]="","",IFERROR(VLOOKUP(MüügikõnedeLogi[[#This Row],[Klient]],KliendiKontaktandmed[],2,0),"Not Found"))</f>
        <v>Proseware, Inc.</v>
      </c>
      <c r="E11" s="15">
        <f ca="1">TODAY()-1</f>
        <v>42710</v>
      </c>
      <c r="F11" s="16">
        <v>0.5</v>
      </c>
      <c r="G11" s="2"/>
    </row>
    <row r="12" spans="2:7" ht="30" customHeight="1" x14ac:dyDescent="0.2">
      <c r="B12" s="17">
        <v>9</v>
      </c>
      <c r="C12" s="10" t="s">
        <v>7</v>
      </c>
      <c r="D12" s="2" t="str">
        <f>IF(MüügikõnedeLogi[[#This Row],[Klient]]="","",IFERROR(VLOOKUP(MüügikõnedeLogi[[#This Row],[Klient]],KliendiKontaktandmed[],2,0),"Not Found"))</f>
        <v>Margie's Travel</v>
      </c>
      <c r="E12" s="15">
        <f ca="1">TODAY()-1</f>
        <v>42710</v>
      </c>
      <c r="F12" s="16">
        <v>0.52083333333333337</v>
      </c>
      <c r="G12" s="2"/>
    </row>
    <row r="13" spans="2:7" ht="30" customHeight="1" x14ac:dyDescent="0.2">
      <c r="B13" s="17">
        <v>10</v>
      </c>
      <c r="C13" s="10" t="s">
        <v>7</v>
      </c>
      <c r="D13" s="2" t="str">
        <f>IF(MüügikõnedeLogi[[#This Row],[Klient]]="","",IFERROR(VLOOKUP(MüügikõnedeLogi[[#This Row],[Klient]],KliendiKontaktandmed[],2,0),"Not Found"))</f>
        <v>Margie's Travel</v>
      </c>
      <c r="E13" s="15">
        <f ca="1">TODAY()</f>
        <v>42711</v>
      </c>
      <c r="F13" s="16">
        <v>0.54166666666666663</v>
      </c>
      <c r="G13" s="2"/>
    </row>
  </sheetData>
  <dataConsolidate/>
  <dataValidations count="9">
    <dataValidation type="list" errorStyle="warning" allowBlank="1" showInputMessage="1" errorTitle="Oih!" error="Paistab, et seda nime pole ripploendis. Selle loendisse lisamiseks klõpsake nuppu Loobu, avage kliendi kontaktandmete leht ja lisage andmed. Seejärel näete seda ripploendis." sqref="C14:C1048576">
      <formula1>Nimed</formula1>
    </dataValidation>
    <dataValidation type="list" allowBlank="1" showInputMessage="1" showErrorMessage="1" error="Valige klient ripploendist. Uue kliendi lisamiseks värskendage kliendiandmete tabelit kliendi kontaktandmete töölehel. Loendis navigeerimiseks vajutage klahvikombinatsiooni ALT + allanool, seejärel tehke valik sisestusklahviga ENTER" sqref="C4:C13">
      <formula1>Nimed</formula1>
    </dataValidation>
    <dataValidation allowBlank="1" showInputMessage="1" showErrorMessage="1" prompt="Valige igas selle veeru lahtris ripploendist kliendi nimi. Klientide nimed võetakse kliendi kontaktandmete töölehelt. Vajutage klahvikombinatsiooni ALT + allanool, seejärel tehke valik sisestusklahviga ENTER" sqref="C3"/>
    <dataValidation allowBlank="1" showInputMessage="1" showErrorMessage="1" prompt="Sisestage väärtus selle veeru kõnega sidumiseks." sqref="B3"/>
    <dataValidation allowBlank="1" showInputMessage="1" showErrorMessage="1" prompt="Seda veergu värskendatakse automaatselt, kui vasakpoolses veerus Klient valitakse mõni klient. Ettevõtte andmed võetakse kliendi kontaktandmete töölehelt" sqref="D3"/>
    <dataValidation allowBlank="1" showInputMessage="1" showErrorMessage="1" prompt="Sisestage sellesse veergu kõne kuupäev" sqref="E3"/>
    <dataValidation allowBlank="1" showInputMessage="1" showErrorMessage="1" prompt="Sisestage sellesse veergu kõne kellaaeg " sqref="F3"/>
    <dataValidation allowBlank="1" showInputMessage="1" showErrorMessage="1" prompt="Sisestage sellesse veergu iga kõne märkmed" sqref="G3"/>
    <dataValidation allowBlank="1" showInputMessage="1" showErrorMessage="1" prompt="Müügikõnede logi tööleht sisaldab müügikõnede loendit; kliendi kontaktandmete tööleht sisaldab kliendi kontaktandmeid; ülejäänud neli töölehte on kontroll-loendid igas müügiprotsessi etapis vajalike toimingute tegemiseks. 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19.125" customWidth="1"/>
    <col min="3" max="3" width="21.75" customWidth="1"/>
    <col min="4" max="4" width="24.375" customWidth="1"/>
    <col min="5" max="5" width="27" bestFit="1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EttevõtteNimi</f>
        <v xml:space="preserve"> Ettevõtte nimi</v>
      </c>
      <c r="C1" s="6"/>
      <c r="D1" s="6"/>
      <c r="E1" s="6"/>
      <c r="F1" s="6"/>
    </row>
    <row r="2" spans="2:8" s="3" customFormat="1" ht="47.25" customHeight="1" x14ac:dyDescent="0.2">
      <c r="B2" s="7" t="s">
        <v>12</v>
      </c>
      <c r="C2" s="4"/>
      <c r="D2" s="4"/>
      <c r="E2" s="4"/>
      <c r="F2" s="4"/>
      <c r="G2" s="4"/>
      <c r="H2" s="4"/>
    </row>
    <row r="3" spans="2:8" ht="30" customHeight="1" x14ac:dyDescent="0.2">
      <c r="B3" s="18" t="s">
        <v>13</v>
      </c>
      <c r="C3" s="19" t="s">
        <v>14</v>
      </c>
      <c r="D3" s="19" t="s">
        <v>69</v>
      </c>
      <c r="E3" s="19" t="s">
        <v>25</v>
      </c>
      <c r="F3" s="19" t="s">
        <v>31</v>
      </c>
      <c r="G3" s="19" t="s">
        <v>37</v>
      </c>
      <c r="H3" s="19" t="s">
        <v>43</v>
      </c>
    </row>
    <row r="4" spans="2:8" ht="30" customHeight="1" x14ac:dyDescent="0.2">
      <c r="B4" s="18" t="s">
        <v>4</v>
      </c>
      <c r="C4" s="11" t="s">
        <v>15</v>
      </c>
      <c r="D4" s="11" t="s">
        <v>20</v>
      </c>
      <c r="E4" s="11" t="s">
        <v>26</v>
      </c>
      <c r="F4" s="11" t="s">
        <v>32</v>
      </c>
      <c r="G4" s="11" t="s">
        <v>38</v>
      </c>
      <c r="H4" s="13" t="s">
        <v>44</v>
      </c>
    </row>
    <row r="5" spans="2:8" ht="30" customHeight="1" x14ac:dyDescent="0.2">
      <c r="B5" s="18" t="s">
        <v>6</v>
      </c>
      <c r="C5" s="11" t="s">
        <v>16</v>
      </c>
      <c r="D5" s="11" t="s">
        <v>21</v>
      </c>
      <c r="E5" s="11" t="s">
        <v>27</v>
      </c>
      <c r="F5" s="11" t="s">
        <v>33</v>
      </c>
      <c r="G5" s="11" t="s">
        <v>39</v>
      </c>
      <c r="H5" s="13" t="s">
        <v>45</v>
      </c>
    </row>
    <row r="6" spans="2:8" ht="30" customHeight="1" x14ac:dyDescent="0.2">
      <c r="B6" s="18" t="s">
        <v>7</v>
      </c>
      <c r="C6" s="11" t="s">
        <v>17</v>
      </c>
      <c r="D6" s="11" t="s">
        <v>22</v>
      </c>
      <c r="E6" s="11" t="s">
        <v>28</v>
      </c>
      <c r="F6" s="11" t="s">
        <v>34</v>
      </c>
      <c r="G6" s="11" t="s">
        <v>40</v>
      </c>
      <c r="H6" s="13" t="s">
        <v>46</v>
      </c>
    </row>
    <row r="7" spans="2:8" ht="30" customHeight="1" x14ac:dyDescent="0.2">
      <c r="B7" s="18" t="s">
        <v>5</v>
      </c>
      <c r="C7" s="11" t="s">
        <v>18</v>
      </c>
      <c r="D7" s="11" t="s">
        <v>23</v>
      </c>
      <c r="E7" s="11" t="s">
        <v>29</v>
      </c>
      <c r="F7" s="11" t="s">
        <v>35</v>
      </c>
      <c r="G7" s="11" t="s">
        <v>41</v>
      </c>
      <c r="H7" s="13" t="s">
        <v>47</v>
      </c>
    </row>
    <row r="8" spans="2:8" ht="30" customHeight="1" x14ac:dyDescent="0.2">
      <c r="B8" s="18" t="s">
        <v>3</v>
      </c>
      <c r="C8" s="11" t="s">
        <v>19</v>
      </c>
      <c r="D8" s="11" t="s">
        <v>24</v>
      </c>
      <c r="E8" s="11" t="s">
        <v>30</v>
      </c>
      <c r="F8" s="11" t="s">
        <v>36</v>
      </c>
      <c r="G8" s="11" t="s">
        <v>42</v>
      </c>
      <c r="H8" s="13" t="s">
        <v>48</v>
      </c>
    </row>
  </sheetData>
  <dataConsolidate/>
  <dataValidations count="8">
    <dataValidation allowBlank="1" showInputMessage="1" showErrorMessage="1" prompt="Sisestage kliendi nimi. Seda kasutatakse müügikõnede logi töölehel selles veerus nende klientide valimiseks, kellele on juba helistatud" sqref="B3"/>
    <dataValidation allowBlank="1" showInputMessage="1" showErrorMessage="1" prompt="Sisestage sellesse veergu kliendi ettevõtte nimi. Seda teavet kasutatakse ettevõtteandmete automaatseks värskendamiseks müügikõnede logi töölehel" sqref="C3"/>
    <dataValidation allowBlank="1" showInputMessage="1" showErrorMessage="1" prompt="Sisestage sellesse veergu kliendi aadress (tänav)" sqref="D3"/>
    <dataValidation allowBlank="1" showInputMessage="1" showErrorMessage="1" prompt="Sisestage sellesse veergu kliendi linn, maakond ja sihtnumber" sqref="E3"/>
    <dataValidation allowBlank="1" showInputMessage="1" showErrorMessage="1" prompt="Sisestage sellesse veergu kliendi peamine telefoninumber" sqref="F3"/>
    <dataValidation allowBlank="1" showInputMessage="1" showErrorMessage="1" prompt="Sisestage sellesse veergu kliendi täiendav telefoninumber" sqref="G3"/>
    <dataValidation allowBlank="1" showInputMessage="1" showErrorMessage="1" prompt="Sisestage sellesse veergu kliendi meiliaadress" sqref="H3"/>
    <dataValidation allowBlank="1" showInputMessage="1" showErrorMessage="1" prompt="Sisestage selle töölehe kliendi kontaktandmete tabelisse kliendi kontaktandmed" sqref="A1"/>
  </dataValidations>
  <hyperlinks>
    <hyperlink ref="H4:H8" r:id="rId1" display="radim@litwareinc.com"/>
  </hyperlinks>
  <printOptions horizontalCentered="1"/>
  <pageMargins left="0.7" right="0.7" top="0.75" bottom="0.75" header="0.3" footer="0.3"/>
  <pageSetup paperSize="9" fitToHeight="0" orientation="portrait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EttevõtteNimi</f>
        <v xml:space="preserve"> Ettevõtte nimi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9" t="s">
        <v>50</v>
      </c>
      <c r="C3" s="2" t="s">
        <v>51</v>
      </c>
    </row>
    <row r="4" spans="2:3" ht="30" customHeight="1" x14ac:dyDescent="0.2">
      <c r="B4" s="12"/>
      <c r="C4" s="12" t="s">
        <v>52</v>
      </c>
    </row>
    <row r="5" spans="2:3" ht="30" customHeight="1" x14ac:dyDescent="0.2">
      <c r="B5" s="12"/>
      <c r="C5" s="12" t="s">
        <v>53</v>
      </c>
    </row>
    <row r="6" spans="2:3" ht="30" customHeight="1" x14ac:dyDescent="0.2">
      <c r="B6" s="12"/>
      <c r="C6" s="12" t="s">
        <v>54</v>
      </c>
    </row>
    <row r="7" spans="2:3" ht="30" customHeight="1" x14ac:dyDescent="0.2">
      <c r="B7" s="12"/>
      <c r="C7" s="12" t="s">
        <v>55</v>
      </c>
    </row>
    <row r="8" spans="2:3" ht="30" customHeight="1" x14ac:dyDescent="0.2">
      <c r="B8" s="12"/>
      <c r="C8" s="12" t="s">
        <v>55</v>
      </c>
    </row>
    <row r="9" spans="2:3" ht="30" customHeight="1" x14ac:dyDescent="0.2">
      <c r="B9" s="12"/>
      <c r="C9" s="12" t="s">
        <v>55</v>
      </c>
    </row>
    <row r="10" spans="2:3" s="2" customFormat="1" ht="30" customHeight="1" x14ac:dyDescent="0.2">
      <c r="B10" s="12"/>
      <c r="C10" s="12" t="s">
        <v>55</v>
      </c>
    </row>
    <row r="11" spans="2:3" ht="30" customHeight="1" x14ac:dyDescent="0.2">
      <c r="B11" s="12"/>
      <c r="C11" s="12" t="s">
        <v>55</v>
      </c>
    </row>
    <row r="12" spans="2:3" ht="30" customHeight="1" x14ac:dyDescent="0.2">
      <c r="B12" s="12"/>
      <c r="C12" s="12" t="s">
        <v>55</v>
      </c>
    </row>
    <row r="13" spans="2:3" ht="30" customHeight="1" x14ac:dyDescent="0.2">
      <c r="B13" s="12"/>
      <c r="C13" s="12" t="s">
        <v>55</v>
      </c>
    </row>
  </sheetData>
  <dataValidations xWindow="56" yWindow="401" count="3">
    <dataValidation allowBlank="1" showInputMessage="1" showErrorMessage="1" prompt="Sisestage sellesse veergu kontroll-loendi punktid" sqref="C3"/>
    <dataValidation allowBlank="1" showInputMessage="1" showErrorMessage="1" prompt="Märkige selle veeru lahtrid, et tähistada kõne-eelse ülesande lõpuleviimist. Tühjad lahtrid tähistavad lõpetamata ülesandeid." sqref="B3"/>
    <dataValidation allowBlank="1" showInputMessage="1" showErrorMessage="1" prompt="Töölehel &quot;Enne helistamist&quot; on tabel enne helistamist vajalike ülesannete kontroll-loendiga, mis tuleb selles müügiprotsessi etapis lõpule viia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EttevõtteNimi</f>
        <v xml:space="preserve"> Ettevõtte nimi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9" t="s">
        <v>50</v>
      </c>
      <c r="C3" t="s">
        <v>56</v>
      </c>
    </row>
    <row r="4" spans="2:3" ht="30" customHeight="1" x14ac:dyDescent="0.2">
      <c r="B4" s="12"/>
      <c r="C4" s="12" t="s">
        <v>57</v>
      </c>
    </row>
    <row r="5" spans="2:3" ht="30" customHeight="1" x14ac:dyDescent="0.2">
      <c r="B5" s="12"/>
      <c r="C5" s="12" t="s">
        <v>58</v>
      </c>
    </row>
    <row r="6" spans="2:3" ht="30" customHeight="1" x14ac:dyDescent="0.2">
      <c r="B6" s="12"/>
      <c r="C6" s="12" t="s">
        <v>55</v>
      </c>
    </row>
    <row r="7" spans="2:3" ht="30" customHeight="1" x14ac:dyDescent="0.2">
      <c r="B7" s="12"/>
      <c r="C7" s="12" t="s">
        <v>55</v>
      </c>
    </row>
    <row r="8" spans="2:3" ht="30" customHeight="1" x14ac:dyDescent="0.2">
      <c r="B8" s="12"/>
      <c r="C8" s="12" t="s">
        <v>55</v>
      </c>
    </row>
    <row r="9" spans="2:3" ht="30" customHeight="1" x14ac:dyDescent="0.2">
      <c r="B9" s="12"/>
      <c r="C9" s="12" t="s">
        <v>55</v>
      </c>
    </row>
    <row r="10" spans="2:3" ht="30" customHeight="1" x14ac:dyDescent="0.2">
      <c r="B10" s="12"/>
      <c r="C10" s="12" t="s">
        <v>55</v>
      </c>
    </row>
    <row r="11" spans="2:3" ht="30" customHeight="1" x14ac:dyDescent="0.2">
      <c r="B11" s="12"/>
      <c r="C11" s="12" t="s">
        <v>55</v>
      </c>
    </row>
    <row r="12" spans="2:3" ht="30" customHeight="1" x14ac:dyDescent="0.2">
      <c r="B12" s="12"/>
      <c r="C12" s="12" t="s">
        <v>55</v>
      </c>
    </row>
    <row r="13" spans="2:3" ht="30" customHeight="1" x14ac:dyDescent="0.2">
      <c r="B13" s="12"/>
      <c r="C13" s="12" t="s">
        <v>55</v>
      </c>
    </row>
  </sheetData>
  <dataValidations count="3">
    <dataValidation allowBlank="1" showInputMessage="1" showErrorMessage="1" prompt="Sisestage sellesse veergu kontroll-loendi punktid" sqref="C3"/>
    <dataValidation allowBlank="1" showInputMessage="1" showErrorMessage="1" prompt="Märkige selle veeru lahtrid, et tähistada kõne-eelse ülesande lõpuleviimist. Tühjad lahtrid tähistavad lõpetamata ülesandeid." sqref="B3"/>
    <dataValidation allowBlank="1" showInputMessage="1" showErrorMessage="1" prompt="Esmakordse helistamise töölehel on esmakordse helistamise tabel ülesannete kontroll-loendiga, mis tuleb selles müügiprotsessi etapis lõpule viia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EttevõtteNimi</f>
        <v xml:space="preserve"> Ettevõtte nimi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21" t="s">
        <v>50</v>
      </c>
      <c r="C3" s="8" t="s">
        <v>59</v>
      </c>
    </row>
    <row r="4" spans="2:3" ht="30" customHeight="1" x14ac:dyDescent="0.2">
      <c r="B4" s="22"/>
      <c r="C4" s="23" t="s">
        <v>60</v>
      </c>
    </row>
    <row r="5" spans="2:3" ht="30" customHeight="1" x14ac:dyDescent="0.2">
      <c r="B5" s="22"/>
      <c r="C5" s="23" t="s">
        <v>61</v>
      </c>
    </row>
    <row r="6" spans="2:3" ht="30" customHeight="1" x14ac:dyDescent="0.2">
      <c r="B6" s="22"/>
      <c r="C6" s="23" t="s">
        <v>62</v>
      </c>
    </row>
    <row r="7" spans="2:3" ht="30" customHeight="1" x14ac:dyDescent="0.2">
      <c r="B7" s="22"/>
      <c r="C7" s="23" t="s">
        <v>55</v>
      </c>
    </row>
    <row r="8" spans="2:3" ht="30" customHeight="1" x14ac:dyDescent="0.2">
      <c r="B8" s="22"/>
      <c r="C8" s="23" t="s">
        <v>55</v>
      </c>
    </row>
    <row r="9" spans="2:3" ht="30" customHeight="1" x14ac:dyDescent="0.2">
      <c r="B9" s="22"/>
      <c r="C9" s="23" t="s">
        <v>55</v>
      </c>
    </row>
    <row r="10" spans="2:3" ht="30" customHeight="1" x14ac:dyDescent="0.2">
      <c r="B10" s="22"/>
      <c r="C10" s="23" t="s">
        <v>55</v>
      </c>
    </row>
    <row r="11" spans="2:3" ht="30" customHeight="1" x14ac:dyDescent="0.2">
      <c r="B11" s="22"/>
      <c r="C11" s="23" t="s">
        <v>55</v>
      </c>
    </row>
    <row r="12" spans="2:3" ht="30" customHeight="1" x14ac:dyDescent="0.2">
      <c r="B12" s="22"/>
      <c r="C12" s="23" t="s">
        <v>55</v>
      </c>
    </row>
    <row r="13" spans="2:3" ht="30" customHeight="1" x14ac:dyDescent="0.2">
      <c r="B13" s="22"/>
      <c r="C13" s="23" t="s">
        <v>55</v>
      </c>
    </row>
  </sheetData>
  <dataValidations count="3">
    <dataValidation allowBlank="1" showInputMessage="1" showErrorMessage="1" prompt="Märkige selle veeru lahtrid, et tähistada kõne-eelse ülesande lõpuleviimist. Tühjad lahtrid tähistavad lõpetamata ülesandeid." sqref="B3"/>
    <dataValidation allowBlank="1" showInputMessage="1" showErrorMessage="1" prompt="Sisestage sellesse veergu kontroll-loendi punktid" sqref="C3"/>
    <dataValidation allowBlank="1" showInputMessage="1" showErrorMessage="1" prompt="Müügiteabe töölehel on müügiteabe tabel ülesannete kontroll-loendiga, mis tuleb selles müügiprotsessi etapis lõpule viia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EttevõtteNimi</f>
        <v xml:space="preserve"> Ettevõtte nimi</v>
      </c>
      <c r="C1" s="6"/>
    </row>
    <row r="2" spans="2:3" s="3" customFormat="1" ht="47.25" customHeight="1" x14ac:dyDescent="0.2">
      <c r="B2" s="7" t="s">
        <v>49</v>
      </c>
      <c r="C2" s="7"/>
    </row>
    <row r="3" spans="2:3" ht="30" customHeight="1" x14ac:dyDescent="0.2">
      <c r="B3" s="21" t="s">
        <v>50</v>
      </c>
      <c r="C3" s="8" t="s">
        <v>63</v>
      </c>
    </row>
    <row r="4" spans="2:3" ht="30" customHeight="1" x14ac:dyDescent="0.2">
      <c r="B4" s="18"/>
      <c r="C4" s="20" t="s">
        <v>12</v>
      </c>
    </row>
    <row r="5" spans="2:3" ht="30" customHeight="1" x14ac:dyDescent="0.2">
      <c r="B5" s="18"/>
      <c r="C5" s="20" t="s">
        <v>64</v>
      </c>
    </row>
    <row r="6" spans="2:3" ht="30" customHeight="1" x14ac:dyDescent="0.2">
      <c r="B6" s="18"/>
      <c r="C6" s="20" t="s">
        <v>65</v>
      </c>
    </row>
    <row r="7" spans="2:3" ht="30" customHeight="1" x14ac:dyDescent="0.2">
      <c r="B7" s="18"/>
      <c r="C7" s="20" t="s">
        <v>66</v>
      </c>
    </row>
    <row r="8" spans="2:3" ht="30" customHeight="1" x14ac:dyDescent="0.2">
      <c r="B8" s="18"/>
      <c r="C8" s="20" t="s">
        <v>67</v>
      </c>
    </row>
    <row r="9" spans="2:3" ht="30" customHeight="1" x14ac:dyDescent="0.2">
      <c r="B9" s="18"/>
      <c r="C9" s="20" t="s">
        <v>55</v>
      </c>
    </row>
    <row r="10" spans="2:3" ht="30" customHeight="1" x14ac:dyDescent="0.2">
      <c r="B10" s="18"/>
      <c r="C10" s="20" t="s">
        <v>55</v>
      </c>
    </row>
    <row r="11" spans="2:3" ht="30" customHeight="1" x14ac:dyDescent="0.2">
      <c r="B11" s="18"/>
      <c r="C11" s="20" t="s">
        <v>55</v>
      </c>
    </row>
    <row r="12" spans="2:3" ht="30" customHeight="1" x14ac:dyDescent="0.2">
      <c r="B12" s="18"/>
      <c r="C12" s="20" t="s">
        <v>55</v>
      </c>
    </row>
    <row r="13" spans="2:3" ht="30" customHeight="1" x14ac:dyDescent="0.2">
      <c r="B13" s="18"/>
      <c r="C13" s="20" t="s">
        <v>55</v>
      </c>
    </row>
  </sheetData>
  <dataValidations count="3">
    <dataValidation allowBlank="1" showInputMessage="1" showErrorMessage="1" prompt="Sisestage sellesse veergu kontroll-loendi punktid" sqref="C3"/>
    <dataValidation allowBlank="1" showInputMessage="1" showErrorMessage="1" prompt="Märkige selle veeru lahtrid, et tähistada kõne-eelse ülesande lõpuleviimist. Tühjad lahtrid tähistavad lõpetamata ülesandeid." sqref="B3"/>
    <dataValidation allowBlank="1" showInputMessage="1" showErrorMessage="1" prompt="Järeltegevuse töölehel on järeltegevuse tabel ülesannete kontroll-loendiga, mis tuleb selles müügiprotsessi etapis lõpule viia.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14</vt:i4>
      </vt:variant>
    </vt:vector>
  </HeadingPairs>
  <TitlesOfParts>
    <vt:vector size="20" baseType="lpstr">
      <vt:lpstr>Müügikõnede logi</vt:lpstr>
      <vt:lpstr>Kliendi kontaktandmed</vt:lpstr>
      <vt:lpstr>Enne helistamist</vt:lpstr>
      <vt:lpstr>Esmakordne helistamine</vt:lpstr>
      <vt:lpstr>Müügiteave</vt:lpstr>
      <vt:lpstr>Järeltegevus</vt:lpstr>
      <vt:lpstr>EttevõtteNimi</vt:lpstr>
      <vt:lpstr>Nimed</vt:lpstr>
      <vt:lpstr>'Enne helistamist'!Prinditiitlid</vt:lpstr>
      <vt:lpstr>'Esmakordne helistamine'!Prinditiitlid</vt:lpstr>
      <vt:lpstr>Järeltegevus!Prinditiitlid</vt:lpstr>
      <vt:lpstr>'Kliendi kontaktandmed'!Prinditiitlid</vt:lpstr>
      <vt:lpstr>Müügiteave!Prinditiitlid</vt:lpstr>
      <vt:lpstr>Prinditiitlid</vt:lpstr>
      <vt:lpstr>VeeruTiitel1</vt:lpstr>
      <vt:lpstr>VeeruTiitel2</vt:lpstr>
      <vt:lpstr>VeeruTiitel3</vt:lpstr>
      <vt:lpstr>VeeruTiitel4</vt:lpstr>
      <vt:lpstr>VeeruTiitel5</vt:lpstr>
      <vt:lpstr>VeeruTiitel6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2016-08-07T04:59:19Z</dcterms:created>
  <dcterms:modified xsi:type="dcterms:W3CDTF">2016-12-07T15:48:32Z</dcterms:modified>
</cp:coreProperties>
</file>