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charts/chart1.xml" ContentType="application/vnd.openxmlformats-officedocument.drawingml.chart+xml"/>
  <Override PartName="/xl/pivotTables/pivotTable1.xml" ContentType="application/vnd.openxmlformats-officedocument.spreadsheetml.pivotTable+xml"/>
  <Override PartName="/xl/worksheets/sheet1.xml" ContentType="application/vnd.openxmlformats-officedocument.spreadsheetml.worksheet+xml"/>
  <Override PartName="/xl/slicers/slicer1.xml" ContentType="application/vnd.ms-excel.slicer+xml"/>
  <Override PartName="/xl/drawings/drawing1.xml" ContentType="application/vnd.openxmlformats-officedocument.drawing+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vbaProject.bin" ContentType="application/vnd.ms-office.vbaProject"/>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hidePivotFieldList="1" refreshAllConnections="1"/>
  <mc:AlternateContent xmlns:mc="http://schemas.openxmlformats.org/markup-compatibility/2006">
    <mc:Choice Requires="x15">
      <x15ac:absPath xmlns:x15ac="http://schemas.microsoft.com/office/spreadsheetml/2010/11/ac" url="\\pslavik990\Project\Templates\__KroonToEur\"/>
    </mc:Choice>
  </mc:AlternateContent>
  <bookViews>
    <workbookView xWindow="0" yWindow="0" windowWidth="28800" windowHeight="16380"/>
  </bookViews>
  <sheets>
    <sheet name="Lihtne õppurieelarve" sheetId="1" r:id="rId1"/>
    <sheet name="Tulude &amp; kulude kogusummad" sheetId="2" r:id="rId2"/>
  </sheets>
  <definedNames>
    <definedName name="Slicer_KIRJELDUS">#N/A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alcChain.xml><?xml version="1.0" encoding="utf-8"?>
<calcChain xmlns="http://schemas.openxmlformats.org/spreadsheetml/2006/main">
  <c r="B16" i="1" l="1"/>
  <c r="B3" i="1" l="1"/>
  <c r="B15" i="1" l="1"/>
  <c r="B14" i="1"/>
  <c r="B13" i="1"/>
  <c r="B12" i="1"/>
  <c r="B11" i="1"/>
  <c r="B10" i="1"/>
  <c r="B9" i="1"/>
  <c r="B8" i="1"/>
  <c r="B7" i="1"/>
  <c r="B6" i="1"/>
  <c r="B5" i="1"/>
  <c r="B4" i="1"/>
</calcChain>
</file>

<file path=xl/sharedStrings.xml><?xml version="1.0" encoding="utf-8"?>
<sst xmlns="http://schemas.openxmlformats.org/spreadsheetml/2006/main" count="48" uniqueCount="31">
  <si>
    <t>Registreerige oma tulud ja kulud</t>
  </si>
  <si>
    <t>Tulud ja kulud kuude lõikes</t>
  </si>
  <si>
    <t>Eelarvefiltrid</t>
  </si>
  <si>
    <t>KUUPÄEV</t>
  </si>
  <si>
    <t>TÜÜP</t>
  </si>
  <si>
    <t>KIRJELDUS</t>
  </si>
  <si>
    <t>SUMMA</t>
  </si>
  <si>
    <t>Stipendium</t>
  </si>
  <si>
    <t>Üür</t>
  </si>
  <si>
    <t>Toiduained</t>
  </si>
  <si>
    <t>Telefoniarve</t>
  </si>
  <si>
    <t>Töötasu</t>
  </si>
  <si>
    <t>Bensiin</t>
  </si>
  <si>
    <t>Pidu</t>
  </si>
  <si>
    <t>Interneti- ja kaabel-TV arve</t>
  </si>
  <si>
    <t>Raamatud</t>
  </si>
  <si>
    <t>Semestri õppemaks</t>
  </si>
  <si>
    <t>Krediitkaardi arve</t>
  </si>
  <si>
    <t>Eksamitasu</t>
  </si>
  <si>
    <t>Tulud</t>
  </si>
  <si>
    <t>Kulud</t>
  </si>
  <si>
    <t>Reasildid</t>
  </si>
  <si>
    <t>Üldkokkuvõte</t>
  </si>
  <si>
    <t>Veerusildid</t>
  </si>
  <si>
    <t xml:space="preserve">SUMMA </t>
  </si>
  <si>
    <t>Tulude ja kulude kokkuvõtted</t>
  </si>
  <si>
    <t>Järgmine PivotTable-liigendtabel on lehel Lihtne kõrgkoolieelarve PivotChart-liigenddiagrammi andmeallikas. Siin tehtud muudatused võivad diagrammil põhjustada muutusi või vigu.</t>
  </si>
  <si>
    <t>KULUD</t>
  </si>
  <si>
    <t>TULUD</t>
  </si>
  <si>
    <t>2012</t>
  </si>
  <si>
    <t>aug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</si>
</sst>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0\ &quot;kr&quot;"/>
    <numFmt numFmtId="166" formatCode="#,##0.00\ &quot;€&quot;"/>
  </numFmts>
  <fonts count="8" x14ac:knownFonts="1">
    <font>
      <sz val="10"/>
      <color theme="0"/>
      <name val="Corbel"/>
      <family val="2"/>
      <scheme val="minor"/>
    </font>
    <font>
      <sz val="11"/>
      <color theme="1"/>
      <name val="Corbel"/>
      <family val="2"/>
      <scheme val="minor"/>
    </font>
    <font>
      <sz val="10"/>
      <color theme="0"/>
      <name val="Corbel"/>
      <family val="2"/>
      <scheme val="minor"/>
    </font>
    <font>
      <sz val="9"/>
      <color theme="0"/>
      <name val="Corbel"/>
      <family val="2"/>
      <scheme val="minor"/>
    </font>
    <font>
      <i/>
      <sz val="9"/>
      <color theme="0"/>
      <name val="Corbel"/>
      <family val="2"/>
      <scheme val="minor"/>
    </font>
    <font>
      <b/>
      <sz val="18"/>
      <color theme="4" tint="0.39994506668294322"/>
      <name val="Calibri"/>
      <family val="2"/>
      <scheme val="major"/>
    </font>
    <font>
      <sz val="10"/>
      <color theme="4" tint="0.39994506668294322"/>
      <name val="Corbel"/>
      <family val="2"/>
      <scheme val="minor"/>
    </font>
    <font>
      <sz val="10"/>
      <color theme="5" tint="0.39994506668294322"/>
      <name val="Corbel"/>
      <family val="2"/>
      <scheme val="minor"/>
    </font>
  </fonts>
  <fills count="6">
    <fill>
      <patternFill patternType="none"/>
    </fill>
    <fill>
      <patternFill patternType="gray125"/>
    </fill>
    <fill>
      <patternFill patternType="solid">
        <fgColor theme="1" tint="0.14999847407452621"/>
        <bgColor indexed="64"/>
      </patternFill>
    </fill>
    <fill>
      <patternFill patternType="solid">
        <fgColor theme="1" tint="0.14996795556505021"/>
        <bgColor indexed="64"/>
      </patternFill>
    </fill>
    <fill>
      <patternFill patternType="solid">
        <fgColor theme="4" tint="0.39997558519241921"/>
        <bgColor indexed="64"/>
      </patternFill>
    </fill>
    <fill>
      <patternFill patternType="solid">
        <fgColor theme="5" tint="0.39997558519241921"/>
        <bgColor indexed="64"/>
      </patternFill>
    </fill>
  </fills>
  <borders count="6">
    <border>
      <left/>
      <right/>
      <top/>
      <bottom/>
      <diagonal/>
    </border>
    <border>
      <left/>
      <right/>
      <top style="thin">
        <color theme="0" tint="-0.14996795556505021"/>
      </top>
      <bottom style="double">
        <color theme="0" tint="-0.14996795556505021"/>
      </bottom>
      <diagonal/>
    </border>
    <border>
      <left/>
      <right/>
      <top style="double">
        <color theme="0" tint="-0.14996795556505021"/>
      </top>
      <bottom/>
      <diagonal/>
    </border>
    <border>
      <left style="thin">
        <color theme="0" tint="-0.24994659260841701"/>
      </left>
      <right style="thin">
        <color theme="0" tint="-0.24994659260841701"/>
      </right>
      <top/>
      <bottom style="thin">
        <color theme="0" tint="-0.24994659260841701"/>
      </bottom>
      <diagonal/>
    </border>
    <border>
      <left style="thin">
        <color theme="4" tint="0.39994506668294322"/>
      </left>
      <right style="thin">
        <color theme="4" tint="0.39994506668294322"/>
      </right>
      <top style="thin">
        <color theme="4" tint="0.39994506668294322"/>
      </top>
      <bottom/>
      <diagonal/>
    </border>
    <border>
      <left style="thin">
        <color theme="5" tint="0.39994506668294322"/>
      </left>
      <right style="thin">
        <color theme="5" tint="0.39994506668294322"/>
      </right>
      <top style="thin">
        <color theme="5" tint="0.39994506668294322"/>
      </top>
      <bottom/>
      <diagonal/>
    </border>
  </borders>
  <cellStyleXfs count="3">
    <xf numFmtId="0" fontId="0" fillId="3" borderId="0">
      <alignment vertical="center"/>
    </xf>
    <xf numFmtId="44" fontId="1" fillId="0" borderId="0" applyFont="0" applyFill="0" applyBorder="0" applyAlignment="0" applyProtection="0"/>
    <xf numFmtId="0" fontId="5" fillId="0" borderId="0" applyNumberFormat="0" applyFill="0" applyBorder="0" applyProtection="0">
      <alignment vertical="center"/>
    </xf>
  </cellStyleXfs>
  <cellXfs count="26">
    <xf numFmtId="0" fontId="0" fillId="3" borderId="0" xfId="0">
      <alignment vertical="center"/>
    </xf>
    <xf numFmtId="0" fontId="5" fillId="2" borderId="0" xfId="2" applyFill="1" applyAlignment="1">
      <alignment horizontal="left" vertical="center" indent="1"/>
    </xf>
    <xf numFmtId="0" fontId="0" fillId="3" borderId="0" xfId="0" applyFill="1">
      <alignment vertical="center"/>
    </xf>
    <xf numFmtId="0" fontId="0" fillId="3" borderId="0" xfId="0" applyFill="1" applyBorder="1">
      <alignment vertical="center"/>
    </xf>
    <xf numFmtId="0" fontId="0" fillId="2" borderId="1" xfId="0" applyFill="1" applyBorder="1">
      <alignment vertical="center"/>
    </xf>
    <xf numFmtId="0" fontId="0" fillId="2" borderId="2" xfId="0" applyFill="1" applyBorder="1">
      <alignment vertical="center"/>
    </xf>
    <xf numFmtId="0" fontId="0" fillId="2" borderId="0" xfId="0" applyFont="1" applyFill="1" applyBorder="1" applyAlignment="1">
      <alignment vertical="center"/>
    </xf>
    <xf numFmtId="0" fontId="0" fillId="2" borderId="0" xfId="0" applyFill="1">
      <alignment vertical="center"/>
    </xf>
    <xf numFmtId="0" fontId="0" fillId="2" borderId="0" xfId="0" applyFill="1" applyBorder="1">
      <alignment vertical="center"/>
    </xf>
    <xf numFmtId="14" fontId="2" fillId="2" borderId="0" xfId="0" applyNumberFormat="1" applyFont="1" applyFill="1" applyBorder="1" applyAlignment="1">
      <alignment horizontal="left" vertical="center" indent="1"/>
    </xf>
    <xf numFmtId="0" fontId="2" fillId="2" borderId="0" xfId="0" applyFont="1" applyFill="1" applyBorder="1" applyAlignment="1">
      <alignment vertical="center"/>
    </xf>
    <xf numFmtId="0" fontId="5" fillId="3" borderId="0" xfId="2" applyFill="1">
      <alignment vertical="center"/>
    </xf>
    <xf numFmtId="0" fontId="5" fillId="3" borderId="0" xfId="2" applyFill="1" applyAlignment="1">
      <alignment vertical="top"/>
    </xf>
    <xf numFmtId="0" fontId="0" fillId="4" borderId="4" xfId="0" applyFill="1" applyBorder="1">
      <alignment vertical="center"/>
    </xf>
    <xf numFmtId="0" fontId="0" fillId="5" borderId="5" xfId="0" applyFill="1" applyBorder="1">
      <alignment vertical="center"/>
    </xf>
    <xf numFmtId="0" fontId="0" fillId="2" borderId="0" xfId="0" applyFill="1" applyAlignment="1">
      <alignment horizontal="left" vertical="center"/>
    </xf>
    <xf numFmtId="0" fontId="0" fillId="2" borderId="0" xfId="0" applyFill="1" applyAlignment="1">
      <alignment vertical="center"/>
    </xf>
    <xf numFmtId="0" fontId="3" fillId="2" borderId="3" xfId="0" applyFont="1" applyFill="1" applyBorder="1" applyAlignment="1">
      <alignment horizontal="center" vertical="center"/>
    </xf>
    <xf numFmtId="0" fontId="5" fillId="2" borderId="0" xfId="2" applyFill="1">
      <alignment vertical="center"/>
    </xf>
    <xf numFmtId="165" fontId="0" fillId="2" borderId="0" xfId="0" applyNumberFormat="1" applyFill="1" applyAlignment="1">
      <alignment horizontal="right" vertical="center" indent="1"/>
    </xf>
    <xf numFmtId="14" fontId="0" fillId="2" borderId="0" xfId="0" applyNumberFormat="1" applyFill="1" applyAlignment="1">
      <alignment horizontal="left" vertical="center" indent="1"/>
    </xf>
    <xf numFmtId="0" fontId="4" fillId="2" borderId="0" xfId="0" applyFont="1" applyFill="1" applyAlignment="1">
      <alignment vertical="center" wrapText="1"/>
    </xf>
    <xf numFmtId="166" fontId="0" fillId="2" borderId="0" xfId="1" applyNumberFormat="1" applyFont="1" applyFill="1" applyBorder="1" applyAlignment="1">
      <alignment horizontal="right" vertical="center" indent="1"/>
    </xf>
    <xf numFmtId="166" fontId="0" fillId="2" borderId="0" xfId="0" applyNumberFormat="1" applyFill="1" applyAlignment="1">
      <alignment horizontal="right" vertical="center" indent="1"/>
    </xf>
    <xf numFmtId="166" fontId="6" fillId="2" borderId="0" xfId="0" applyNumberFormat="1" applyFont="1" applyFill="1" applyAlignment="1">
      <alignment horizontal="right" vertical="center" indent="1"/>
    </xf>
    <xf numFmtId="166" fontId="7" fillId="2" borderId="0" xfId="0" applyNumberFormat="1" applyFont="1" applyFill="1" applyAlignment="1">
      <alignment horizontal="right" vertical="center" indent="1"/>
    </xf>
  </cellXfs>
  <cellStyles count="3">
    <cellStyle name="Currency" xfId="1" builtinId="4"/>
    <cellStyle name="Normal" xfId="0" builtinId="0" customBuiltin="1"/>
    <cellStyle name="Title" xfId="2" builtinId="15" customBuiltin="1"/>
  </cellStyles>
  <dxfs count="25">
    <dxf>
      <numFmt numFmtId="166" formatCode="#,##0.00\ &quot;€&quot;"/>
    </dxf>
    <dxf>
      <numFmt numFmtId="166" formatCode="#,##0.00\ &quot;€&quot;"/>
    </dxf>
    <dxf>
      <numFmt numFmtId="166" formatCode="#,##0.00\ &quot;€&quot;"/>
      <fill>
        <patternFill patternType="solid">
          <fgColor indexed="64"/>
          <bgColor theme="1" tint="0.14999847407452621"/>
        </patternFill>
      </fill>
      <alignment horizontal="right" vertical="center" textRotation="0" wrapText="0" indent="1" justifyLastLine="0" shrinkToFit="0" readingOrder="0"/>
    </dxf>
    <dxf>
      <font>
        <color theme="5" tint="0.39994506668294322"/>
      </font>
    </dxf>
    <dxf>
      <font>
        <color theme="4" tint="0.39994506668294322"/>
      </font>
    </dxf>
    <dxf>
      <numFmt numFmtId="165" formatCode="#,##0.00\ &quot;kr&quot;"/>
    </dxf>
    <dxf>
      <alignment horizontal="right" indent="1" readingOrder="0"/>
    </dxf>
    <dxf>
      <alignment vertical="center" readingOrder="0"/>
    </dxf>
    <dxf>
      <alignment vertical="center" indent="0" readingOrder="0"/>
    </dxf>
    <dxf>
      <alignment vertical="center" indent="0" readingOrder="0"/>
    </dxf>
    <dxf>
      <fill>
        <patternFill>
          <bgColor theme="1" tint="0.14999847407452621"/>
        </patternFill>
      </fill>
    </dxf>
    <dxf>
      <font>
        <b val="0"/>
        <i val="0"/>
        <strike val="0"/>
        <outline val="0"/>
        <shadow val="0"/>
        <u val="none"/>
        <vertAlign val="baseline"/>
        <sz val="10"/>
        <color theme="0"/>
        <name val="Corbel"/>
        <scheme val="minor"/>
      </font>
      <fill>
        <patternFill patternType="solid">
          <fgColor indexed="64"/>
          <bgColor theme="1" tint="0.14999847407452621"/>
        </patternFill>
      </fill>
      <alignment vertical="center" textRotation="0" wrapText="0" indent="0" justifyLastLine="0" shrinkToFit="0" readingOrder="0"/>
    </dxf>
    <dxf>
      <fill>
        <patternFill patternType="solid">
          <fgColor indexed="64"/>
          <bgColor theme="1" tint="0.14999847407452621"/>
        </patternFill>
      </fill>
      <alignment vertical="center" textRotation="0" wrapText="0" indent="0" justifyLastLine="0" shrinkToFit="0" readingOrder="0"/>
    </dxf>
    <dxf>
      <font>
        <b val="0"/>
        <i val="0"/>
        <strike val="0"/>
        <outline val="0"/>
        <shadow val="0"/>
        <u val="none"/>
        <vertAlign val="baseline"/>
        <sz val="10"/>
        <color theme="0"/>
        <name val="Corbel"/>
        <scheme val="minor"/>
      </font>
      <fill>
        <patternFill patternType="solid">
          <fgColor indexed="64"/>
          <bgColor theme="1" tint="0.14999847407452621"/>
        </patternFill>
      </fill>
      <alignment horizontal="left" vertical="center" textRotation="0" wrapText="0" relativeIndent="1" justifyLastLine="0" shrinkToFit="0" readingOrder="0"/>
    </dxf>
    <dxf>
      <fill>
        <patternFill patternType="solid">
          <fgColor indexed="64"/>
          <bgColor theme="1" tint="0.14999847407452621"/>
        </patternFill>
      </fill>
      <alignment vertical="center" textRotation="0" wrapText="0" indent="0" justifyLastLine="0" shrinkToFit="0" readingOrder="0"/>
    </dxf>
    <dxf>
      <font>
        <color theme="4" tint="0.39994506668294322"/>
      </font>
    </dxf>
    <dxf>
      <font>
        <color theme="5" tint="0.39994506668294322"/>
      </font>
    </dxf>
    <dxf>
      <font>
        <color theme="4" tint="0.39994506668294322"/>
      </font>
    </dxf>
    <dxf>
      <font>
        <color theme="5" tint="0.39994506668294322"/>
      </font>
    </dxf>
    <dxf>
      <font>
        <name val="Calibri"/>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b/>
        <i val="0"/>
        <color theme="0"/>
      </font>
      <border>
        <left/>
        <right/>
        <top style="thin">
          <color theme="0" tint="-0.14996795556505021"/>
        </top>
        <bottom style="double">
          <color theme="0" tint="-0.14996795556505021"/>
        </bottom>
      </border>
    </dxf>
    <dxf>
      <font>
        <color theme="0"/>
      </font>
      <fill>
        <patternFill>
          <bgColor theme="1" tint="0.14996795556505021"/>
        </patternFill>
      </fill>
      <border diagonalUp="0" diagonalDown="0">
        <left/>
        <right/>
        <top/>
        <bottom style="thin">
          <color theme="0" tint="-0.14993743705557422"/>
        </bottom>
        <vertical/>
        <horizontal style="thin">
          <color theme="0" tint="-0.14996795556505021"/>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s>
  <tableStyles count="3" defaultTableStyle="Simple College Budget" defaultPivotStyle="Income &amp; Expense Totals">
    <tableStyle name="Income &amp; Expense Totals" table="0" count="2">
      <tableStyleElement type="wholeTable" dxfId="24"/>
      <tableStyleElement type="headerRow" dxfId="23"/>
    </tableStyle>
    <tableStyle name="Simple College Budget" pivot="0" count="2">
      <tableStyleElement type="wholeTable" dxfId="22"/>
      <tableStyleElement type="headerRow" dxfId="21"/>
    </tableStyle>
    <tableStyle name="Simple College Budget Slicer" pivot="0" table="0" count="10">
      <tableStyleElement type="wholeTable" dxfId="20"/>
      <tableStyleElement type="headerRow" dxfId="19"/>
    </tableStyle>
  </tableStyles>
  <colors>
    <mruColors>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microsoft.com/office/2006/relationships/vbaProject" Target="vbaProject.bin"/><Relationship Id="rId4" Type="http://schemas.microsoft.com/office/2007/relationships/slicerCache" Target="slicerCaches/slicerCache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pivotSource>
    <c:name>[Simple college budget_TP103428901.xltm]Tulude &amp; kulude kogusummad!pvtIncomeAndExpenses</c:name>
    <c:fmtId val="2"/>
  </c:pivotSource>
  <c:chart>
    <c:autoTitleDeleted val="1"/>
    <c:pivotFmts>
      <c:pivotFmt>
        <c:idx val="0"/>
      </c:pivotFmt>
      <c:pivotFmt>
        <c:idx val="1"/>
      </c:pivotFmt>
      <c:pivotFmt>
        <c:idx val="2"/>
      </c:pivotFmt>
      <c:pivotFmt>
        <c:idx val="3"/>
      </c:pivotFmt>
      <c:pivotFmt>
        <c:idx val="4"/>
      </c:pivotFmt>
      <c:pivotFmt>
        <c:idx val="5"/>
      </c:pivotFmt>
      <c:pivotFmt>
        <c:idx val="6"/>
        <c:spPr>
          <a:solidFill>
            <a:schemeClr val="accent1">
              <a:lumMod val="60000"/>
              <a:lumOff val="40000"/>
            </a:schemeClr>
          </a:solidFill>
          <a:scene3d>
            <a:camera prst="orthographicFront"/>
            <a:lightRig rig="threePt" dir="t"/>
          </a:scene3d>
          <a:sp3d/>
        </c:spPr>
        <c:marker>
          <c:symbol val="none"/>
        </c:marker>
      </c:pivotFmt>
      <c:pivotFmt>
        <c:idx val="7"/>
        <c:spPr>
          <a:solidFill>
            <a:schemeClr val="accent2">
              <a:lumMod val="60000"/>
              <a:lumOff val="40000"/>
            </a:schemeClr>
          </a:solidFill>
          <a:scene3d>
            <a:camera prst="orthographicFront"/>
            <a:lightRig rig="threePt" dir="t"/>
          </a:scene3d>
          <a:sp3d/>
        </c:spPr>
        <c:marker>
          <c:symbol val="none"/>
        </c:marker>
      </c:pivotFmt>
      <c:pivotFmt>
        <c:idx val="8"/>
      </c:pivotFmt>
      <c:pivotFmt>
        <c:idx val="9"/>
        <c:marker>
          <c:symbol val="none"/>
        </c:marker>
      </c:pivotFmt>
      <c:pivotFmt>
        <c:idx val="10"/>
        <c:spPr>
          <a:solidFill>
            <a:schemeClr val="accent1">
              <a:lumMod val="60000"/>
              <a:lumOff val="40000"/>
            </a:schemeClr>
          </a:solidFill>
          <a:scene3d>
            <a:camera prst="orthographicFront"/>
            <a:lightRig rig="threePt" dir="t">
              <a:rot lat="0" lon="0" rev="0"/>
            </a:lightRig>
          </a:scene3d>
          <a:sp3d>
            <a:bevelT w="0" h="0"/>
          </a:sp3d>
        </c:spPr>
        <c:marker>
          <c:symbol val="none"/>
        </c:marker>
      </c:pivotFmt>
      <c:pivotFmt>
        <c:idx val="11"/>
        <c:spPr>
          <a:solidFill>
            <a:schemeClr val="accent2">
              <a:lumMod val="60000"/>
              <a:lumOff val="40000"/>
            </a:schemeClr>
          </a:solidFill>
          <a:scene3d>
            <a:camera prst="orthographicFront"/>
            <a:lightRig rig="threePt" dir="t">
              <a:rot lat="0" lon="0" rev="0"/>
            </a:lightRig>
          </a:scene3d>
          <a:sp3d>
            <a:bevelT w="0" h="0"/>
          </a:sp3d>
        </c:spPr>
        <c:marker>
          <c:symbol val="none"/>
        </c:marker>
      </c:pivotFmt>
    </c:pivotFmts>
    <c:plotArea>
      <c:layout/>
      <c:barChart>
        <c:barDir val="col"/>
        <c:grouping val="clustered"/>
        <c:varyColors val="0"/>
        <c:ser>
          <c:idx val="0"/>
          <c:order val="0"/>
          <c:tx>
            <c:strRef>
              <c:f>'Tulude &amp; kulude kogusummad'!$C$3:$C$4</c:f>
              <c:strCache>
                <c:ptCount val="1"/>
                <c:pt idx="0">
                  <c:v>Tulud</c:v>
                </c:pt>
              </c:strCache>
            </c:strRef>
          </c:tx>
          <c:spPr>
            <a:solidFill>
              <a:schemeClr val="accent2">
                <a:lumMod val="60000"/>
                <a:lumOff val="40000"/>
              </a:schemeClr>
            </a:solidFill>
            <a:scene3d>
              <a:camera prst="orthographicFront"/>
              <a:lightRig rig="threePt" dir="t">
                <a:rot lat="0" lon="0" rev="0"/>
              </a:lightRig>
            </a:scene3d>
            <a:sp3d>
              <a:bevelT w="0" h="0"/>
            </a:sp3d>
          </c:spPr>
          <c:invertIfNegative val="0"/>
          <c:cat>
            <c:multiLvlStrRef>
              <c:f>'Tulude &amp; kulude kogusummad'!$B$5:$B$7</c:f>
              <c:multiLvlStrCache>
                <c:ptCount val="1"/>
                <c:lvl>
                  <c:pt idx="0">
                    <c:v>aug</c:v>
                  </c:pt>
                </c:lvl>
                <c:lvl>
                  <c:pt idx="0">
                    <c:v>2012</c:v>
                  </c:pt>
                </c:lvl>
              </c:multiLvlStrCache>
            </c:multiLvlStrRef>
          </c:cat>
          <c:val>
            <c:numRef>
              <c:f>'Tulude &amp; kulude kogusummad'!$C$5:$C$7</c:f>
              <c:numCache>
                <c:formatCode>#,##0.00\ "€"</c:formatCode>
                <c:ptCount val="1"/>
                <c:pt idx="0">
                  <c:v>3200</c:v>
                </c:pt>
              </c:numCache>
            </c:numRef>
          </c:val>
        </c:ser>
        <c:ser>
          <c:idx val="1"/>
          <c:order val="1"/>
          <c:tx>
            <c:strRef>
              <c:f>'Tulude &amp; kulude kogusummad'!$D$3:$D$4</c:f>
              <c:strCache>
                <c:ptCount val="1"/>
                <c:pt idx="0">
                  <c:v>Kulud</c:v>
                </c:pt>
              </c:strCache>
            </c:strRef>
          </c:tx>
          <c:spPr>
            <a:solidFill>
              <a:schemeClr val="accent1">
                <a:lumMod val="60000"/>
                <a:lumOff val="40000"/>
              </a:schemeClr>
            </a:solidFill>
            <a:scene3d>
              <a:camera prst="orthographicFront"/>
              <a:lightRig rig="threePt" dir="t">
                <a:rot lat="0" lon="0" rev="0"/>
              </a:lightRig>
            </a:scene3d>
            <a:sp3d>
              <a:bevelT w="0" h="0"/>
            </a:sp3d>
          </c:spPr>
          <c:invertIfNegative val="0"/>
          <c:cat>
            <c:multiLvlStrRef>
              <c:f>'Tulude &amp; kulude kogusummad'!$B$5:$B$7</c:f>
              <c:multiLvlStrCache>
                <c:ptCount val="1"/>
                <c:lvl>
                  <c:pt idx="0">
                    <c:v>aug</c:v>
                  </c:pt>
                </c:lvl>
                <c:lvl>
                  <c:pt idx="0">
                    <c:v>2012</c:v>
                  </c:pt>
                </c:lvl>
              </c:multiLvlStrCache>
            </c:multiLvlStrRef>
          </c:cat>
          <c:val>
            <c:numRef>
              <c:f>'Tulude &amp; kulude kogusummad'!$D$5:$D$7</c:f>
              <c:numCache>
                <c:formatCode>#,##0.00\ "€"</c:formatCode>
                <c:ptCount val="1"/>
                <c:pt idx="0">
                  <c:v>2874</c:v>
                </c:pt>
              </c:numCache>
            </c:numRef>
          </c:val>
        </c:ser>
        <c:dLbls>
          <c:showLegendKey val="0"/>
          <c:showVal val="0"/>
          <c:showCatName val="0"/>
          <c:showSerName val="0"/>
          <c:showPercent val="0"/>
          <c:showBubbleSize val="0"/>
        </c:dLbls>
        <c:gapWidth val="50"/>
        <c:axId val="874535600"/>
        <c:axId val="874537232"/>
      </c:barChart>
      <c:catAx>
        <c:axId val="874535600"/>
        <c:scaling>
          <c:orientation val="minMax"/>
        </c:scaling>
        <c:delete val="0"/>
        <c:axPos val="b"/>
        <c:numFmt formatCode="General" sourceLinked="0"/>
        <c:majorTickMark val="out"/>
        <c:minorTickMark val="none"/>
        <c:tickLblPos val="nextTo"/>
        <c:spPr>
          <a:ln w="6350">
            <a:solidFill>
              <a:schemeClr val="bg1">
                <a:lumMod val="65000"/>
              </a:schemeClr>
            </a:solidFill>
          </a:ln>
        </c:spPr>
        <c:txPr>
          <a:bodyPr rot="0" vert="horz"/>
          <a:lstStyle/>
          <a:p>
            <a:pPr>
              <a:defRPr b="1">
                <a:latin typeface="+mj-lt"/>
              </a:defRPr>
            </a:pPr>
            <a:endParaRPr lang="en-US"/>
          </a:p>
        </c:txPr>
        <c:crossAx val="874537232"/>
        <c:crosses val="autoZero"/>
        <c:auto val="1"/>
        <c:lblAlgn val="ctr"/>
        <c:lblOffset val="100"/>
        <c:noMultiLvlLbl val="0"/>
      </c:catAx>
      <c:valAx>
        <c:axId val="874537232"/>
        <c:scaling>
          <c:orientation val="minMax"/>
          <c:min val="0"/>
        </c:scaling>
        <c:delete val="0"/>
        <c:axPos val="l"/>
        <c:majorGridlines/>
        <c:numFmt formatCode="#,##0.00\ &quot;€&quot;" sourceLinked="0"/>
        <c:majorTickMark val="out"/>
        <c:minorTickMark val="none"/>
        <c:tickLblPos val="nextTo"/>
        <c:txPr>
          <a:bodyPr/>
          <a:lstStyle/>
          <a:p>
            <a:pPr>
              <a:defRPr b="1"/>
            </a:pPr>
            <a:endParaRPr lang="en-US"/>
          </a:p>
        </c:txPr>
        <c:crossAx val="874535600"/>
        <c:crosses val="autoZero"/>
        <c:crossBetween val="between"/>
      </c:valAx>
      <c:spPr>
        <a:solidFill>
          <a:schemeClr val="tx1">
            <a:lumMod val="85000"/>
            <a:lumOff val="15000"/>
          </a:schemeClr>
        </a:solidFill>
      </c:spPr>
    </c:plotArea>
    <c:plotVisOnly val="1"/>
    <c:dispBlanksAs val="gap"/>
    <c:showDLblsOverMax val="0"/>
  </c:chart>
  <c:spPr>
    <a:noFill/>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114300</xdr:colOff>
      <xdr:row>2</xdr:row>
      <xdr:rowOff>114300</xdr:rowOff>
    </xdr:from>
    <xdr:to>
      <xdr:col>13</xdr:col>
      <xdr:colOff>628650</xdr:colOff>
      <xdr:row>14</xdr:row>
      <xdr:rowOff>180975</xdr:rowOff>
    </xdr:to>
    <xdr:graphicFrame macro="">
      <xdr:nvGraphicFramePr>
        <xdr:cNvPr id="3" name="Tulud ja kulud kuu alusel" descr="Tulude ja kulude igakuise kokkuvõtte tulpdiagramm." title="Tulud ja kulud kuu alus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447676</xdr:colOff>
      <xdr:row>1</xdr:row>
      <xdr:rowOff>19049</xdr:rowOff>
    </xdr:from>
    <xdr:to>
      <xdr:col>15</xdr:col>
      <xdr:colOff>38102</xdr:colOff>
      <xdr:row>1</xdr:row>
      <xdr:rowOff>257175</xdr:rowOff>
    </xdr:to>
    <xdr:sp macro="[0]!refreshPivots" textlink="">
      <xdr:nvSpPr>
        <xdr:cNvPr id="5" name="Värskenda diagrammi" descr="Klõpsake PivotChart-liigenddiagrammi värskendamiseks" title="Värskenda diagrammi"/>
        <xdr:cNvSpPr/>
      </xdr:nvSpPr>
      <xdr:spPr>
        <a:xfrm>
          <a:off x="7343776" y="676274"/>
          <a:ext cx="2886076" cy="238126"/>
        </a:xfrm>
        <a:prstGeom prst="roundRect">
          <a:avLst>
            <a:gd name="adj" fmla="val 0"/>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indent="0" algn="r" rtl="0"/>
          <a:r>
            <a:rPr lang="en-US" sz="800" i="1" u="none" smtClean="0">
              <a:solidFill>
                <a:schemeClr val="accent2">
                  <a:lumMod val="60000"/>
                  <a:lumOff val="40000"/>
                </a:schemeClr>
              </a:solidFill>
              <a:latin typeface="+mn-lt"/>
              <a:ea typeface="+mn-ea"/>
              <a:cs typeface="+mn-cs"/>
            </a:rPr>
            <a:t>KLÕPSAKE SIIN DIAGRAMMI VÄRSKENDAMISEKS</a:t>
          </a:r>
        </a:p>
      </xdr:txBody>
    </xdr:sp>
    <xdr:clientData fPrintsWithSheet="0"/>
  </xdr:twoCellAnchor>
  <xdr:twoCellAnchor editAs="oneCell">
    <xdr:from>
      <xdr:col>6</xdr:col>
      <xdr:colOff>133349</xdr:colOff>
      <xdr:row>17</xdr:row>
      <xdr:rowOff>114300</xdr:rowOff>
    </xdr:from>
    <xdr:to>
      <xdr:col>18</xdr:col>
      <xdr:colOff>28575</xdr:colOff>
      <xdr:row>22</xdr:row>
      <xdr:rowOff>104776</xdr:rowOff>
    </xdr:to>
    <mc:AlternateContent xmlns:mc="http://schemas.openxmlformats.org/markup-compatibility/2006" xmlns:a14="http://schemas.microsoft.com/office/drawing/2010/main">
      <mc:Choice Requires="a14">
        <xdr:graphicFrame macro="">
          <xdr:nvGraphicFramePr>
            <xdr:cNvPr id="6" name="KIRJELDUS"/>
            <xdr:cNvGraphicFramePr/>
          </xdr:nvGraphicFramePr>
          <xdr:xfrm>
            <a:off x="0" y="0"/>
            <a:ext cx="0" cy="0"/>
          </xdr:xfrm>
          <a:graphic>
            <a:graphicData uri="http://schemas.microsoft.com/office/drawing/2010/slicer">
              <sle:slicer xmlns:sle="http://schemas.microsoft.com/office/drawing/2010/slicer" name="KIRJELDUS"/>
            </a:graphicData>
          </a:graphic>
        </xdr:graphicFrame>
      </mc:Choice>
      <mc:Fallback xmlns="">
        <xdr:sp macro="" textlink="">
          <xdr:nvSpPr>
            <xdr:cNvPr id="0" name=""/>
            <xdr:cNvSpPr>
              <a:spLocks noTextEdit="1"/>
            </xdr:cNvSpPr>
          </xdr:nvSpPr>
          <xdr:spPr>
            <a:xfrm>
              <a:off x="5067299" y="5038725"/>
              <a:ext cx="6505576" cy="1323976"/>
            </a:xfrm>
            <a:prstGeom prst="rect">
              <a:avLst/>
            </a:prstGeom>
            <a:solidFill>
              <a:prstClr val="white"/>
            </a:solidFill>
            <a:ln w="1">
              <a:solidFill>
                <a:prstClr val="green"/>
              </a:solidFill>
            </a:ln>
          </xdr:spPr>
          <xdr:txBody>
            <a:bodyPr vertOverflow="clip" horzOverflow="clip"/>
            <a:lstStyle/>
            <a:p>
              <a:r>
                <a:rPr lang="et-EE" sz="1100"/>
                <a:t>See kujund tähistab tükeldajat. Tükeldajaid toetatakse versioonis Excel 2010 ja uuemates versioonides.
Kui kujundit on muudetud mõnes Exceli varasemas versioonis või kui töövihik on salvestatud Excel 2003 või varasemas versioonis, ei saa tükeldajat kasutada.</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i kasutaja" refreshedDate="41153.639950578705" createdVersion="5" refreshedVersion="5" minRefreshableVersion="3" recordCount="14">
  <cacheSource type="worksheet">
    <worksheetSource name="tblTuludJaKulud"/>
  </cacheSource>
  <cacheFields count="5">
    <cacheField name="KUUPÄEV" numFmtId="14">
      <sharedItems containsSemiMixedTypes="0" containsNonDate="0" containsDate="1" containsString="0" minDate="2012-08-12T00:00:00" maxDate="2012-08-25T00:00:00" count="10">
        <d v="2012-08-12T00:00:00"/>
        <d v="2012-08-14T00:00:00"/>
        <d v="2012-08-15T00:00:00"/>
        <d v="2012-08-16T00:00:00"/>
        <d v="2012-08-17T00:00:00"/>
        <d v="2012-08-18T00:00:00"/>
        <d v="2012-08-20T00:00:00"/>
        <d v="2012-08-21T00:00:00"/>
        <d v="2012-08-22T00:00:00"/>
        <d v="2012-08-24T00:00:00"/>
      </sharedItems>
      <fieldGroup par="4" base="0">
        <rangePr groupBy="months" startDate="2012-08-12T00:00:00" endDate="2012-08-25T00:00:00"/>
        <groupItems count="14">
          <s v="&lt;12.08.2012"/>
          <s v="jaan"/>
          <s v="veebr"/>
          <s v="märts"/>
          <s v="apr"/>
          <s v="mai"/>
          <s v="juuni"/>
          <s v="juuli"/>
          <s v="aug"/>
          <s v="sept"/>
          <s v="okt"/>
          <s v="nov"/>
          <s v="dets"/>
          <s v="&gt;25.08.2012"/>
        </groupItems>
      </fieldGroup>
    </cacheField>
    <cacheField name="TÜÜP" numFmtId="0">
      <sharedItems count="2">
        <s v="Tulud"/>
        <s v="Kulud"/>
      </sharedItems>
    </cacheField>
    <cacheField name="KIRJELDUS" numFmtId="0">
      <sharedItems count="12">
        <s v="Stipendium"/>
        <s v="Üür"/>
        <s v="Toiduained"/>
        <s v="Telefoniarve"/>
        <s v="Töötasu"/>
        <s v="Bensiin"/>
        <s v="Pidu"/>
        <s v="Interneti- ja kaabel-TV arve"/>
        <s v="Raamatud"/>
        <s v="Semestri õppemaks"/>
        <s v="Krediitkaardi arve"/>
        <s v="Eksamitasu"/>
      </sharedItems>
    </cacheField>
    <cacheField name="SUMMA" numFmtId="165">
      <sharedItems containsSemiMixedTypes="0" containsString="0" containsNumber="1" containsInteger="1" minValue="23" maxValue="2300"/>
    </cacheField>
    <cacheField name="Aastad" numFmtId="0" databaseField="0">
      <fieldGroup base="0">
        <rangePr groupBy="years" startDate="2012-08-12T00:00:00" endDate="2012-08-25T00:00:00"/>
        <groupItems count="3">
          <s v="&lt;12.08.2012"/>
          <s v="2012"/>
          <s v="&gt;25.08.2012"/>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4">
  <r>
    <x v="0"/>
    <x v="0"/>
    <x v="0"/>
    <n v="2300"/>
  </r>
  <r>
    <x v="1"/>
    <x v="1"/>
    <x v="1"/>
    <n v="850"/>
  </r>
  <r>
    <x v="1"/>
    <x v="1"/>
    <x v="2"/>
    <n v="243"/>
  </r>
  <r>
    <x v="1"/>
    <x v="1"/>
    <x v="3"/>
    <n v="74"/>
  </r>
  <r>
    <x v="2"/>
    <x v="0"/>
    <x v="4"/>
    <n v="450"/>
  </r>
  <r>
    <x v="3"/>
    <x v="1"/>
    <x v="5"/>
    <n v="60"/>
  </r>
  <r>
    <x v="4"/>
    <x v="1"/>
    <x v="6"/>
    <n v="45"/>
  </r>
  <r>
    <x v="4"/>
    <x v="1"/>
    <x v="7"/>
    <n v="99"/>
  </r>
  <r>
    <x v="5"/>
    <x v="1"/>
    <x v="8"/>
    <n v="23"/>
  </r>
  <r>
    <x v="5"/>
    <x v="1"/>
    <x v="9"/>
    <n v="900"/>
  </r>
  <r>
    <x v="6"/>
    <x v="1"/>
    <x v="10"/>
    <n v="120"/>
  </r>
  <r>
    <x v="7"/>
    <x v="0"/>
    <x v="4"/>
    <n v="450"/>
  </r>
  <r>
    <x v="8"/>
    <x v="1"/>
    <x v="2"/>
    <n v="340"/>
  </r>
  <r>
    <x v="9"/>
    <x v="1"/>
    <x v="11"/>
    <n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vtIncomeAndExpenses" cacheId="0" applyNumberFormats="0" applyBorderFormats="0" applyFontFormats="0" applyPatternFormats="0" applyAlignmentFormats="0" applyWidthHeightFormats="1" dataCaption="Values" updatedVersion="5" minRefreshableVersion="3" itemPrintTitles="1" createdVersion="4" indent="0" outline="1" outlineData="1" multipleFieldFilters="0" chartFormat="3">
  <location ref="B3:E7" firstHeaderRow="1" firstDataRow="2" firstDataCol="1"/>
  <pivotFields count="5">
    <pivotField axis="axisRow" numFmtId="14" showAll="0" defaultSubtotal="0">
      <items count="14">
        <item x="0"/>
        <item x="1"/>
        <item x="2"/>
        <item x="3"/>
        <item x="4"/>
        <item x="5"/>
        <item x="6"/>
        <item x="7"/>
        <item x="8"/>
        <item x="9"/>
        <item x="10"/>
        <item x="11"/>
        <item x="12"/>
        <item x="13"/>
      </items>
    </pivotField>
    <pivotField axis="axisCol" showAll="0" sortType="descending" defaultSubtotal="0">
      <items count="2">
        <item x="0"/>
        <item x="1"/>
      </items>
    </pivotField>
    <pivotField showAll="0" defaultSubtotal="0">
      <items count="12">
        <item x="5"/>
        <item x="11"/>
        <item x="7"/>
        <item x="10"/>
        <item x="6"/>
        <item x="8"/>
        <item x="9"/>
        <item x="0"/>
        <item x="3"/>
        <item x="2"/>
        <item x="4"/>
        <item x="1"/>
      </items>
    </pivotField>
    <pivotField dataField="1" numFmtId="164" showAll="0" defaultSubtotal="0"/>
    <pivotField axis="axisRow" showAll="0" defaultSubtotal="0">
      <items count="3">
        <item x="0"/>
        <item x="1"/>
        <item x="2"/>
      </items>
    </pivotField>
  </pivotFields>
  <rowFields count="2">
    <field x="4"/>
    <field x="0"/>
  </rowFields>
  <rowItems count="3">
    <i>
      <x v="1"/>
    </i>
    <i r="1">
      <x v="8"/>
    </i>
    <i t="grand">
      <x/>
    </i>
  </rowItems>
  <colFields count="1">
    <field x="1"/>
  </colFields>
  <colItems count="3">
    <i>
      <x/>
    </i>
    <i>
      <x v="1"/>
    </i>
    <i t="grand">
      <x/>
    </i>
  </colItems>
  <dataFields count="1">
    <dataField name="SUMMA " fld="3" baseField="0" baseItem="0" numFmtId="165"/>
  </dataFields>
  <formats count="10">
    <format dxfId="10">
      <pivotArea type="all" dataOnly="0" outline="0" fieldPosition="0"/>
    </format>
    <format dxfId="9">
      <pivotArea outline="0" collapsedLevelsAreSubtotals="1" fieldPosition="0"/>
    </format>
    <format dxfId="8">
      <pivotArea dataOnly="0" labelOnly="1" grandRow="1" outline="0" fieldPosition="0"/>
    </format>
    <format dxfId="7">
      <pivotArea type="all" dataOnly="0" outline="0" fieldPosition="0"/>
    </format>
    <format dxfId="6">
      <pivotArea outline="0" collapsedLevelsAreSubtotals="1" fieldPosition="0"/>
    </format>
    <format dxfId="5">
      <pivotArea outline="0" fieldPosition="0">
        <references count="1">
          <reference field="4294967294" count="1">
            <x v="0"/>
          </reference>
        </references>
      </pivotArea>
    </format>
    <format dxfId="4">
      <pivotArea field="1" grandRow="1" outline="0" collapsedLevelsAreSubtotals="1" axis="axisCol" fieldPosition="0">
        <references count="1">
          <reference field="1" count="1" selected="0">
            <x v="0"/>
          </reference>
        </references>
      </pivotArea>
    </format>
    <format dxfId="3">
      <pivotArea field="1" grandRow="1" outline="0" collapsedLevelsAreSubtotals="1" axis="axisCol" fieldPosition="0">
        <references count="1">
          <reference field="1" count="1" selected="0">
            <x v="1"/>
          </reference>
        </references>
      </pivotArea>
    </format>
    <format dxfId="1">
      <pivotArea collapsedLevelsAreSubtotals="1" fieldPosition="0">
        <references count="2">
          <reference field="0" count="1">
            <x v="8"/>
          </reference>
          <reference field="4" count="1" selected="0">
            <x v="1"/>
          </reference>
        </references>
      </pivotArea>
    </format>
    <format dxfId="0">
      <pivotArea grandRow="1" outline="0" collapsedLevelsAreSubtotals="1" fieldPosition="0"/>
    </format>
  </formats>
  <chartFormats count="3">
    <chartFormat chart="2" format="9" series="1">
      <pivotArea type="data" outline="0" fieldPosition="0">
        <references count="1">
          <reference field="4294967294" count="1" selected="0">
            <x v="0"/>
          </reference>
        </references>
      </pivotArea>
    </chartFormat>
    <chartFormat chart="2" format="10" series="1">
      <pivotArea type="data" outline="0" fieldPosition="0">
        <references count="2">
          <reference field="4294967294" count="1" selected="0">
            <x v="0"/>
          </reference>
          <reference field="1" count="1" selected="0">
            <x v="1"/>
          </reference>
        </references>
      </pivotArea>
    </chartFormat>
    <chartFormat chart="2" format="11" series="1">
      <pivotArea type="data" outline="0" fieldPosition="0">
        <references count="2">
          <reference field="4294967294" count="1" selected="0">
            <x v="0"/>
          </reference>
          <reference field="1" count="1" selected="0">
            <x v="0"/>
          </reference>
        </references>
      </pivotArea>
    </chartFormat>
  </chartFormats>
  <pivotTableStyleInfo name="Income &amp; Expense Totals" showRowHeaders="0" showColHeaders="1" showRowStripes="0" showColStripes="0" showLastColumn="1"/>
  <extLst>
    <ext xmlns:x14="http://schemas.microsoft.com/office/spreadsheetml/2009/9/main" uri="{962EF5D1-5CA2-4c93-8EF4-DBF5C05439D2}">
      <x14:pivotTableDefinition xmlns:xm="http://schemas.microsoft.com/office/excel/2006/main" altText="Tulude &amp; kulude kogusummad" altTextSummary="Võtab kuu kaupa kokku tulud ja kulud."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KIRJELDUS" sourceName="KIRJELDUS">
  <pivotTables>
    <pivotTable tabId="2" name="pvtIncomeAndExpenses"/>
  </pivotTables>
  <data>
    <tabular pivotCacheId="2">
      <items count="12">
        <i x="5" s="1"/>
        <i x="11" s="1"/>
        <i x="7" s="1"/>
        <i x="10" s="1"/>
        <i x="6" s="1"/>
        <i x="8" s="1"/>
        <i x="9" s="1"/>
        <i x="0" s="1"/>
        <i x="3"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IRJELDUS" cache="Slicer_KIRJELDUS" caption="Kasuta mitme kulu filtreerimiseks kombinatsiooni CTRL + hiireklõps" columnCount="4" rowHeight="209550"/>
</slicers>
</file>

<file path=xl/tables/table1.xml><?xml version="1.0" encoding="utf-8"?>
<table xmlns="http://schemas.openxmlformats.org/spreadsheetml/2006/main" id="1" name="tblTuludJaKulud" displayName="tblTuludJaKulud" ref="B2:E16" totalsRowShown="0" dataDxfId="14">
  <autoFilter ref="B2:E16"/>
  <tableColumns count="4">
    <tableColumn id="1" name="KUUPÄEV" dataDxfId="13"/>
    <tableColumn id="2" name="TÜÜP" dataDxfId="12"/>
    <tableColumn id="3" name="KIRJELDUS" dataDxfId="11"/>
    <tableColumn id="4" name="SUMMA" dataDxfId="2"/>
  </tableColumns>
  <tableStyleInfo name="Simple College Budget" showFirstColumn="0" showLastColumn="0" showRowStripes="1" showColumnStripes="0"/>
  <extLst>
    <ext xmlns:x14="http://schemas.microsoft.com/office/spreadsheetml/2009/9/main" uri="{504A1905-F514-4f6f-8877-14C23A59335A}">
      <x14:table altText="Income and Expenses" altTextSummary="List of income and expenses including Date, Type, Description, and Amount. "/>
    </ext>
  </extLst>
</table>
</file>

<file path=xl/theme/theme1.xml><?xml version="1.0" encoding="utf-8"?>
<a:theme xmlns:a="http://schemas.openxmlformats.org/drawingml/2006/main" name="Office Theme">
  <a:themeElements>
    <a:clrScheme name="Simple College Budget">
      <a:dk1>
        <a:sysClr val="windowText" lastClr="000000"/>
      </a:dk1>
      <a:lt1>
        <a:sysClr val="window" lastClr="FFFFFF"/>
      </a:lt1>
      <a:dk2>
        <a:srgbClr val="000000"/>
      </a:dk2>
      <a:lt2>
        <a:srgbClr val="FFFFFF"/>
      </a:lt2>
      <a:accent1>
        <a:srgbClr val="17514E"/>
      </a:accent1>
      <a:accent2>
        <a:srgbClr val="693C00"/>
      </a:accent2>
      <a:accent3>
        <a:srgbClr val="397E1E"/>
      </a:accent3>
      <a:accent4>
        <a:srgbClr val="990B16"/>
      </a:accent4>
      <a:accent5>
        <a:srgbClr val="004274"/>
      </a:accent5>
      <a:accent6>
        <a:srgbClr val="632469"/>
      </a:accent6>
      <a:hlink>
        <a:srgbClr val="004274"/>
      </a:hlink>
      <a:folHlink>
        <a:srgbClr val="632469"/>
      </a:folHlink>
    </a:clrScheme>
    <a:fontScheme name="Simple College Budget">
      <a:majorFont>
        <a:latin typeface="Calibri"/>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P24"/>
  <sheetViews>
    <sheetView showGridLines="0" tabSelected="1" zoomScaleNormal="100" workbookViewId="0">
      <selection activeCell="D19" sqref="D19"/>
    </sheetView>
  </sheetViews>
  <sheetFormatPr defaultRowHeight="21" customHeight="1" x14ac:dyDescent="0.2"/>
  <cols>
    <col min="1" max="1" width="2" style="2" customWidth="1"/>
    <col min="2" max="2" width="15.85546875" style="2" customWidth="1"/>
    <col min="3" max="3" width="13.5703125" style="2" customWidth="1"/>
    <col min="4" max="4" width="24.28515625" style="2" customWidth="1"/>
    <col min="5" max="5" width="14" style="2" customWidth="1"/>
    <col min="6" max="6" width="4.28515625" style="2" customWidth="1"/>
    <col min="7" max="7" width="2" style="2" customWidth="1"/>
    <col min="8" max="12" width="9.140625" style="2"/>
    <col min="13" max="13" width="11" style="2" customWidth="1"/>
    <col min="14" max="14" width="10.5703125" style="2" customWidth="1"/>
    <col min="15" max="15" width="9.5703125" style="2" customWidth="1"/>
    <col min="16" max="16" width="2" style="7" customWidth="1"/>
    <col min="17" max="16384" width="9.140625" style="2"/>
  </cols>
  <sheetData>
    <row r="1" spans="1:16" ht="51.75" customHeight="1" x14ac:dyDescent="0.2">
      <c r="A1" s="1" t="s">
        <v>0</v>
      </c>
      <c r="B1" s="11"/>
      <c r="G1" s="1" t="s">
        <v>1</v>
      </c>
      <c r="H1" s="11"/>
    </row>
    <row r="2" spans="1:16" ht="21" customHeight="1" thickBot="1" x14ac:dyDescent="0.25">
      <c r="B2" t="s">
        <v>3</v>
      </c>
      <c r="C2" t="s">
        <v>4</v>
      </c>
      <c r="D2" t="s">
        <v>5</v>
      </c>
      <c r="E2" t="s">
        <v>6</v>
      </c>
      <c r="G2" s="3"/>
      <c r="H2" s="4"/>
      <c r="I2" s="4"/>
      <c r="J2" s="4"/>
      <c r="K2" s="4"/>
      <c r="L2" s="4"/>
      <c r="M2" s="4"/>
      <c r="N2" s="4"/>
      <c r="O2" s="4"/>
      <c r="P2" s="8"/>
    </row>
    <row r="3" spans="1:16" ht="21" customHeight="1" thickTop="1" x14ac:dyDescent="0.2">
      <c r="B3" s="9">
        <f ca="1">TODAY()-20</f>
        <v>41452</v>
      </c>
      <c r="C3" s="6" t="s">
        <v>19</v>
      </c>
      <c r="D3" s="10" t="s">
        <v>7</v>
      </c>
      <c r="E3" s="22">
        <v>2300</v>
      </c>
      <c r="G3" s="3"/>
      <c r="H3" s="5"/>
      <c r="I3" s="5"/>
      <c r="J3" s="5"/>
      <c r="K3" s="5"/>
      <c r="L3" s="5"/>
      <c r="M3" s="5"/>
      <c r="N3" s="5"/>
      <c r="O3" s="5"/>
      <c r="P3" s="8"/>
    </row>
    <row r="4" spans="1:16" ht="21" customHeight="1" x14ac:dyDescent="0.2">
      <c r="B4" s="9">
        <f ca="1">TODAY()-18</f>
        <v>41454</v>
      </c>
      <c r="C4" s="6" t="s">
        <v>20</v>
      </c>
      <c r="D4" s="10" t="s">
        <v>8</v>
      </c>
      <c r="E4" s="22">
        <v>850</v>
      </c>
      <c r="G4" s="3"/>
      <c r="H4" s="3"/>
      <c r="I4" s="3"/>
      <c r="J4" s="3"/>
      <c r="K4" s="3"/>
      <c r="L4" s="3"/>
      <c r="M4" s="3"/>
      <c r="N4" s="3"/>
      <c r="O4" s="3"/>
      <c r="P4" s="8"/>
    </row>
    <row r="5" spans="1:16" ht="21" customHeight="1" x14ac:dyDescent="0.2">
      <c r="B5" s="9">
        <f ca="1">TODAY()-18</f>
        <v>41454</v>
      </c>
      <c r="C5" s="6" t="s">
        <v>20</v>
      </c>
      <c r="D5" s="10" t="s">
        <v>9</v>
      </c>
      <c r="E5" s="22">
        <v>243</v>
      </c>
      <c r="G5" s="3"/>
      <c r="H5" s="3"/>
      <c r="I5" s="3"/>
      <c r="J5" s="3"/>
      <c r="K5" s="3"/>
      <c r="L5" s="3"/>
      <c r="M5" s="3"/>
      <c r="N5" s="3"/>
      <c r="O5" s="13"/>
      <c r="P5" s="8"/>
    </row>
    <row r="6" spans="1:16" ht="21" customHeight="1" x14ac:dyDescent="0.2">
      <c r="B6" s="9">
        <f ca="1">TODAY()-18</f>
        <v>41454</v>
      </c>
      <c r="C6" s="6" t="s">
        <v>20</v>
      </c>
      <c r="D6" s="10" t="s">
        <v>10</v>
      </c>
      <c r="E6" s="22">
        <v>74</v>
      </c>
      <c r="G6" s="3"/>
      <c r="H6" s="3"/>
      <c r="I6" s="3"/>
      <c r="J6" s="3"/>
      <c r="K6" s="3"/>
      <c r="L6" s="3"/>
      <c r="M6" s="3"/>
      <c r="N6" s="3"/>
      <c r="O6" s="17" t="s">
        <v>28</v>
      </c>
      <c r="P6" s="8"/>
    </row>
    <row r="7" spans="1:16" ht="21" customHeight="1" x14ac:dyDescent="0.2">
      <c r="B7" s="9">
        <f ca="1">TODAY()-17</f>
        <v>41455</v>
      </c>
      <c r="C7" s="6" t="s">
        <v>19</v>
      </c>
      <c r="D7" s="10" t="s">
        <v>11</v>
      </c>
      <c r="E7" s="22">
        <v>450</v>
      </c>
      <c r="G7" s="3"/>
      <c r="H7" s="3"/>
      <c r="I7" s="3"/>
      <c r="J7" s="3"/>
      <c r="K7" s="3"/>
      <c r="L7" s="3"/>
      <c r="M7" s="3"/>
      <c r="N7" s="3"/>
      <c r="O7" s="3"/>
      <c r="P7" s="8"/>
    </row>
    <row r="8" spans="1:16" ht="21" customHeight="1" x14ac:dyDescent="0.2">
      <c r="B8" s="9">
        <f ca="1">TODAY()-16</f>
        <v>41456</v>
      </c>
      <c r="C8" s="6" t="s">
        <v>20</v>
      </c>
      <c r="D8" s="10" t="s">
        <v>12</v>
      </c>
      <c r="E8" s="22">
        <v>60</v>
      </c>
      <c r="G8" s="3"/>
      <c r="H8" s="3"/>
      <c r="I8" s="3"/>
      <c r="J8" s="3"/>
      <c r="K8" s="3"/>
      <c r="L8" s="3"/>
      <c r="M8" s="3"/>
      <c r="N8" s="3"/>
      <c r="O8" s="14"/>
      <c r="P8" s="8"/>
    </row>
    <row r="9" spans="1:16" ht="21" customHeight="1" x14ac:dyDescent="0.2">
      <c r="B9" s="9">
        <f ca="1">TODAY()-15</f>
        <v>41457</v>
      </c>
      <c r="C9" s="6" t="s">
        <v>20</v>
      </c>
      <c r="D9" s="10" t="s">
        <v>13</v>
      </c>
      <c r="E9" s="22">
        <v>45</v>
      </c>
      <c r="G9" s="3"/>
      <c r="H9" s="3"/>
      <c r="I9" s="3"/>
      <c r="J9" s="3"/>
      <c r="K9" s="3"/>
      <c r="L9" s="3"/>
      <c r="M9" s="3"/>
      <c r="N9" s="3"/>
      <c r="O9" s="17" t="s">
        <v>27</v>
      </c>
      <c r="P9" s="8"/>
    </row>
    <row r="10" spans="1:16" ht="21" customHeight="1" x14ac:dyDescent="0.2">
      <c r="B10" s="9">
        <f ca="1">TODAY()-15</f>
        <v>41457</v>
      </c>
      <c r="C10" s="6" t="s">
        <v>20</v>
      </c>
      <c r="D10" s="10" t="s">
        <v>14</v>
      </c>
      <c r="E10" s="22">
        <v>99</v>
      </c>
      <c r="G10" s="3"/>
      <c r="H10" s="3"/>
      <c r="I10" s="3"/>
      <c r="J10" s="3"/>
      <c r="K10" s="3"/>
      <c r="L10" s="3"/>
      <c r="M10" s="3"/>
      <c r="N10" s="3"/>
      <c r="O10" s="3"/>
      <c r="P10" s="8"/>
    </row>
    <row r="11" spans="1:16" ht="21" customHeight="1" x14ac:dyDescent="0.2">
      <c r="B11" s="9">
        <f ca="1">TODAY()-14</f>
        <v>41458</v>
      </c>
      <c r="C11" s="6" t="s">
        <v>20</v>
      </c>
      <c r="D11" s="10" t="s">
        <v>15</v>
      </c>
      <c r="E11" s="22">
        <v>23</v>
      </c>
      <c r="G11" s="3"/>
      <c r="H11" s="3"/>
      <c r="I11" s="3"/>
      <c r="J11" s="3"/>
      <c r="K11" s="3"/>
      <c r="L11" s="3"/>
      <c r="M11" s="3"/>
      <c r="N11" s="3"/>
      <c r="O11" s="3"/>
      <c r="P11" s="8"/>
    </row>
    <row r="12" spans="1:16" ht="21" customHeight="1" x14ac:dyDescent="0.2">
      <c r="B12" s="9">
        <f ca="1">TODAY()-14</f>
        <v>41458</v>
      </c>
      <c r="C12" s="6" t="s">
        <v>20</v>
      </c>
      <c r="D12" s="10" t="s">
        <v>16</v>
      </c>
      <c r="E12" s="22">
        <v>900</v>
      </c>
      <c r="G12" s="3"/>
      <c r="H12" s="3"/>
      <c r="I12" s="3"/>
      <c r="J12" s="3"/>
      <c r="K12" s="3"/>
      <c r="L12" s="3"/>
      <c r="M12" s="3"/>
      <c r="N12" s="3"/>
      <c r="O12" s="3"/>
      <c r="P12" s="8"/>
    </row>
    <row r="13" spans="1:16" ht="21" customHeight="1" x14ac:dyDescent="0.2">
      <c r="B13" s="9">
        <f ca="1">TODAY()-12</f>
        <v>41460</v>
      </c>
      <c r="C13" s="6" t="s">
        <v>20</v>
      </c>
      <c r="D13" s="10" t="s">
        <v>17</v>
      </c>
      <c r="E13" s="22">
        <v>120</v>
      </c>
      <c r="G13" s="3"/>
      <c r="H13" s="3"/>
      <c r="I13" s="3"/>
      <c r="J13" s="3"/>
      <c r="K13" s="3"/>
      <c r="L13" s="3"/>
      <c r="M13" s="3"/>
      <c r="N13" s="3"/>
      <c r="O13" s="3"/>
      <c r="P13" s="8"/>
    </row>
    <row r="14" spans="1:16" ht="21" customHeight="1" x14ac:dyDescent="0.2">
      <c r="B14" s="9">
        <f ca="1">TODAY()-11</f>
        <v>41461</v>
      </c>
      <c r="C14" s="6" t="s">
        <v>19</v>
      </c>
      <c r="D14" s="10" t="s">
        <v>11</v>
      </c>
      <c r="E14" s="22">
        <v>450</v>
      </c>
      <c r="G14" s="3"/>
      <c r="H14" s="3"/>
      <c r="I14" s="3"/>
      <c r="J14" s="3"/>
      <c r="K14" s="3"/>
      <c r="L14" s="3"/>
      <c r="M14" s="3"/>
      <c r="N14" s="3"/>
      <c r="O14" s="3"/>
      <c r="P14" s="8"/>
    </row>
    <row r="15" spans="1:16" ht="21" customHeight="1" x14ac:dyDescent="0.2">
      <c r="B15" s="9">
        <f ca="1">TODAY()-10</f>
        <v>41462</v>
      </c>
      <c r="C15" s="6" t="s">
        <v>20</v>
      </c>
      <c r="D15" s="10" t="s">
        <v>9</v>
      </c>
      <c r="E15" s="22">
        <v>340</v>
      </c>
      <c r="G15" s="3"/>
      <c r="H15" s="3"/>
      <c r="I15" s="3"/>
      <c r="J15" s="3"/>
      <c r="K15" s="3"/>
      <c r="L15" s="3"/>
      <c r="M15" s="3"/>
      <c r="N15" s="3"/>
      <c r="O15" s="3"/>
      <c r="P15" s="8"/>
    </row>
    <row r="16" spans="1:16" ht="21" customHeight="1" x14ac:dyDescent="0.2">
      <c r="B16" s="9">
        <f ca="1">TODAY()-8</f>
        <v>41464</v>
      </c>
      <c r="C16" s="6" t="s">
        <v>20</v>
      </c>
      <c r="D16" s="10" t="s">
        <v>18</v>
      </c>
      <c r="E16" s="22">
        <v>120</v>
      </c>
      <c r="G16" s="3"/>
    </row>
    <row r="17" spans="3:8" ht="21" customHeight="1" x14ac:dyDescent="0.2">
      <c r="G17" s="1" t="s">
        <v>2</v>
      </c>
      <c r="H17" s="12"/>
    </row>
    <row r="18" spans="3:8" ht="21" customHeight="1" x14ac:dyDescent="0.2">
      <c r="C18" s="7"/>
      <c r="D18" s="7"/>
      <c r="G18" s="3"/>
    </row>
    <row r="19" spans="3:8" ht="21" customHeight="1" x14ac:dyDescent="0.2">
      <c r="G19" s="3"/>
    </row>
    <row r="20" spans="3:8" ht="21" customHeight="1" x14ac:dyDescent="0.2">
      <c r="G20" s="3"/>
    </row>
    <row r="21" spans="3:8" ht="21" customHeight="1" x14ac:dyDescent="0.2">
      <c r="G21" s="3"/>
    </row>
    <row r="22" spans="3:8" ht="21" customHeight="1" x14ac:dyDescent="0.2">
      <c r="G22" s="3"/>
    </row>
    <row r="23" spans="3:8" ht="21" customHeight="1" x14ac:dyDescent="0.2">
      <c r="G23" s="3"/>
    </row>
    <row r="24" spans="3:8" ht="21" customHeight="1" x14ac:dyDescent="0.2">
      <c r="G24" s="3"/>
    </row>
  </sheetData>
  <conditionalFormatting sqref="C3:C16">
    <cfRule type="expression" dxfId="18" priority="3">
      <formula>C3="Kulud"</formula>
    </cfRule>
    <cfRule type="expression" dxfId="17" priority="4">
      <formula>C3="Tulud"</formula>
    </cfRule>
  </conditionalFormatting>
  <conditionalFormatting sqref="E3:E16">
    <cfRule type="expression" dxfId="16" priority="1">
      <formula>C3="Kulud"</formula>
    </cfRule>
    <cfRule type="expression" dxfId="15" priority="2">
      <formula>C3="Tulud"</formula>
    </cfRule>
  </conditionalFormatting>
  <dataValidations count="1">
    <dataValidation type="list" allowBlank="1" showInputMessage="1" showErrorMessage="1" errorTitle="Invalid Type!" error="Type should either Income or Expense. For additional info, use the Description column." sqref="C3:C16">
      <formula1>"Tulud, Kulud"</formula1>
    </dataValidation>
  </dataValidations>
  <pageMargins left="0.7" right="0.7" top="0.75" bottom="0.75" header="0.3" footer="0.3"/>
  <pageSetup scale="84" fitToHeight="0" orientation="landscape" r:id="rId1"/>
  <drawing r:id="rId2"/>
  <tableParts count="1">
    <tablePart r:id="rId3"/>
  </tableParts>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sheetPr>
  <dimension ref="B1:E42"/>
  <sheetViews>
    <sheetView showGridLines="0" workbookViewId="0">
      <selection activeCell="C6" sqref="C6:E7"/>
    </sheetView>
  </sheetViews>
  <sheetFormatPr defaultRowHeight="21" customHeight="1" x14ac:dyDescent="0.2"/>
  <cols>
    <col min="1" max="1" width="2" style="7" customWidth="1"/>
    <col min="2" max="2" width="15" style="7" customWidth="1"/>
    <col min="3" max="5" width="16.85546875" style="7" customWidth="1"/>
    <col min="6" max="6" width="19.85546875" style="7" customWidth="1"/>
    <col min="7" max="7" width="20.7109375" style="7" customWidth="1"/>
    <col min="8" max="16384" width="9.140625" style="7"/>
  </cols>
  <sheetData>
    <row r="1" spans="2:5" ht="51.75" customHeight="1" x14ac:dyDescent="0.2">
      <c r="B1" s="18" t="s">
        <v>25</v>
      </c>
    </row>
    <row r="2" spans="2:5" ht="51.75" customHeight="1" x14ac:dyDescent="0.2">
      <c r="B2" s="21" t="s">
        <v>26</v>
      </c>
      <c r="C2" s="21"/>
      <c r="D2" s="21"/>
      <c r="E2" s="21"/>
    </row>
    <row r="3" spans="2:5" ht="21" customHeight="1" x14ac:dyDescent="0.2">
      <c r="B3" s="16" t="s">
        <v>24</v>
      </c>
      <c r="C3" s="16" t="s">
        <v>23</v>
      </c>
      <c r="D3" s="16"/>
      <c r="E3" s="16"/>
    </row>
    <row r="4" spans="2:5" ht="21" customHeight="1" x14ac:dyDescent="0.2">
      <c r="B4" s="16" t="s">
        <v>21</v>
      </c>
      <c r="C4" s="16" t="s">
        <v>19</v>
      </c>
      <c r="D4" s="16" t="s">
        <v>20</v>
      </c>
      <c r="E4" s="16" t="s">
        <v>22</v>
      </c>
    </row>
    <row r="5" spans="2:5" ht="21" customHeight="1" x14ac:dyDescent="0.2">
      <c r="B5" s="15" t="s">
        <v>29</v>
      </c>
      <c r="C5" s="19"/>
      <c r="D5" s="19"/>
      <c r="E5" s="19"/>
    </row>
    <row r="6" spans="2:5" ht="21" customHeight="1" x14ac:dyDescent="0.2">
      <c r="B6" s="20" t="s">
        <v>30</v>
      </c>
      <c r="C6" s="23">
        <v>3200</v>
      </c>
      <c r="D6" s="23">
        <v>2874</v>
      </c>
      <c r="E6" s="23">
        <v>6074</v>
      </c>
    </row>
    <row r="7" spans="2:5" ht="12.75" x14ac:dyDescent="0.2">
      <c r="B7" s="15" t="s">
        <v>22</v>
      </c>
      <c r="C7" s="24">
        <v>3200</v>
      </c>
      <c r="D7" s="25">
        <v>2874</v>
      </c>
      <c r="E7" s="23">
        <v>6074</v>
      </c>
    </row>
    <row r="8" spans="2:5" ht="21" customHeight="1" x14ac:dyDescent="0.2">
      <c r="B8"/>
      <c r="C8"/>
      <c r="D8"/>
      <c r="E8"/>
    </row>
    <row r="9" spans="2:5" ht="21" customHeight="1" x14ac:dyDescent="0.2">
      <c r="B9"/>
      <c r="C9"/>
      <c r="D9"/>
      <c r="E9"/>
    </row>
    <row r="10" spans="2:5" ht="21" customHeight="1" x14ac:dyDescent="0.2">
      <c r="B10"/>
      <c r="C10"/>
      <c r="D10"/>
      <c r="E10"/>
    </row>
    <row r="11" spans="2:5" ht="21" customHeight="1" x14ac:dyDescent="0.2">
      <c r="B11"/>
      <c r="C11"/>
      <c r="D11"/>
      <c r="E11"/>
    </row>
    <row r="12" spans="2:5" ht="21" customHeight="1" x14ac:dyDescent="0.2">
      <c r="B12"/>
      <c r="C12"/>
      <c r="D12"/>
      <c r="E12"/>
    </row>
    <row r="13" spans="2:5" ht="21" customHeight="1" x14ac:dyDescent="0.2">
      <c r="B13"/>
      <c r="C13"/>
      <c r="D13"/>
      <c r="E13"/>
    </row>
    <row r="14" spans="2:5" ht="21" customHeight="1" x14ac:dyDescent="0.2">
      <c r="B14"/>
      <c r="C14"/>
      <c r="D14"/>
      <c r="E14"/>
    </row>
    <row r="15" spans="2:5" ht="21" customHeight="1" x14ac:dyDescent="0.2">
      <c r="B15"/>
      <c r="C15"/>
      <c r="D15"/>
      <c r="E15"/>
    </row>
    <row r="16" spans="2:5" ht="21" customHeight="1" x14ac:dyDescent="0.2">
      <c r="B16"/>
      <c r="C16"/>
      <c r="D16"/>
    </row>
    <row r="17" spans="2:4" ht="21" customHeight="1" x14ac:dyDescent="0.2">
      <c r="B17"/>
      <c r="C17"/>
      <c r="D17"/>
    </row>
    <row r="18" spans="2:4" ht="21" customHeight="1" x14ac:dyDescent="0.2">
      <c r="B18"/>
      <c r="C18"/>
      <c r="D18"/>
    </row>
    <row r="19" spans="2:4" ht="21" customHeight="1" x14ac:dyDescent="0.2">
      <c r="B19"/>
      <c r="C19"/>
      <c r="D19"/>
    </row>
    <row r="20" spans="2:4" ht="21" customHeight="1" x14ac:dyDescent="0.2">
      <c r="B20"/>
      <c r="C20"/>
      <c r="D20"/>
    </row>
    <row r="21" spans="2:4" ht="21" customHeight="1" x14ac:dyDescent="0.2">
      <c r="B21"/>
      <c r="C21"/>
    </row>
    <row r="22" spans="2:4" ht="21" customHeight="1" x14ac:dyDescent="0.2">
      <c r="B22"/>
      <c r="C22"/>
    </row>
    <row r="23" spans="2:4" ht="21" customHeight="1" x14ac:dyDescent="0.2">
      <c r="B23"/>
      <c r="C23"/>
    </row>
    <row r="24" spans="2:4" ht="21" customHeight="1" x14ac:dyDescent="0.2">
      <c r="B24"/>
      <c r="C24"/>
    </row>
    <row r="25" spans="2:4" ht="21" customHeight="1" x14ac:dyDescent="0.2">
      <c r="B25"/>
    </row>
    <row r="26" spans="2:4" ht="21" customHeight="1" x14ac:dyDescent="0.2">
      <c r="B26"/>
    </row>
    <row r="27" spans="2:4" ht="21" customHeight="1" x14ac:dyDescent="0.2">
      <c r="B27"/>
    </row>
    <row r="28" spans="2:4" ht="21" customHeight="1" x14ac:dyDescent="0.2">
      <c r="B28"/>
    </row>
    <row r="29" spans="2:4" ht="21" customHeight="1" x14ac:dyDescent="0.2">
      <c r="B29"/>
    </row>
    <row r="30" spans="2:4" ht="21" customHeight="1" x14ac:dyDescent="0.2">
      <c r="B30"/>
    </row>
    <row r="31" spans="2:4" ht="21" customHeight="1" x14ac:dyDescent="0.2">
      <c r="B31"/>
    </row>
    <row r="32" spans="2:4" ht="21" customHeight="1" x14ac:dyDescent="0.2">
      <c r="B32"/>
    </row>
    <row r="33" spans="2:2" ht="21" customHeight="1" x14ac:dyDescent="0.2">
      <c r="B33"/>
    </row>
    <row r="34" spans="2:2" ht="21" customHeight="1" x14ac:dyDescent="0.2">
      <c r="B34"/>
    </row>
    <row r="35" spans="2:2" ht="21" customHeight="1" x14ac:dyDescent="0.2">
      <c r="B35"/>
    </row>
    <row r="36" spans="2:2" ht="21" customHeight="1" x14ac:dyDescent="0.2">
      <c r="B36"/>
    </row>
    <row r="37" spans="2:2" ht="21" customHeight="1" x14ac:dyDescent="0.2">
      <c r="B37"/>
    </row>
    <row r="38" spans="2:2" ht="21" customHeight="1" x14ac:dyDescent="0.2">
      <c r="B38"/>
    </row>
    <row r="39" spans="2:2" ht="21" customHeight="1" x14ac:dyDescent="0.2">
      <c r="B39"/>
    </row>
    <row r="40" spans="2:2" ht="21" customHeight="1" x14ac:dyDescent="0.2">
      <c r="B40"/>
    </row>
    <row r="41" spans="2:2" ht="21" customHeight="1" x14ac:dyDescent="0.2">
      <c r="B41"/>
    </row>
    <row r="42" spans="2:2" ht="21" customHeight="1" x14ac:dyDescent="0.2">
      <c r="B42"/>
    </row>
  </sheetData>
  <mergeCells count="1">
    <mergeCell ref="B2:E2"/>
  </mergeCells>
  <pageMargins left="0.7" right="0.7" top="0.75" bottom="0.75" header="0.3" footer="0.3"/>
  <pageSetup orientation="portrait" verticalDpi="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74E8D3BEC39D3D46AC451D02438F5D060400CB81DFFA1D586449BCE65B14D355E0F6" ma:contentTypeVersion="54" ma:contentTypeDescription="Create a new document." ma:contentTypeScope="" ma:versionID="ffc533bb0492977505da71299b19ea84">
  <xsd:schema xmlns:xsd="http://www.w3.org/2001/XMLSchema" xmlns:xs="http://www.w3.org/2001/XMLSchema" xmlns:p="http://schemas.microsoft.com/office/2006/metadata/properties" xmlns:ns2="e6915d0e-cf05-431d-933b-d1cc56028ad4" targetNamespace="http://schemas.microsoft.com/office/2006/metadata/properties" ma:root="true" ma:fieldsID="ea1d494a5b8ded1d62aa54fc3d72a8d0" ns2:_="">
    <xsd:import namespace="e6915d0e-cf05-431d-933b-d1cc56028ad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15d0e-cf05-431d-933b-d1cc56028ad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5708ce33-41d8-43f1-befe-0a2cac5d7b20}"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6E2E1864-3F7C-478B-B7F6-18FEB1234A47}" ma:internalName="CSXSubmissionMarket" ma:readOnly="false" ma:showField="MarketName" ma:web="e6915d0e-cf05-431d-933b-d1cc56028ad4">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c5a965e3-1b0e-4e44-84ae-a0ef5f75539d}"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80E2DE0-8ACB-4404-B690-D2AB4CF5E438}" ma:internalName="InProjectListLookup" ma:readOnly="true" ma:showField="InProjectLis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676eb09-ce71-4569-bc0e-8ff327aded9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80E2DE0-8ACB-4404-B690-D2AB4CF5E438}" ma:internalName="LastCompleteVersionLookup" ma:readOnly="true" ma:showField="LastComplete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80E2DE0-8ACB-4404-B690-D2AB4CF5E438}" ma:internalName="LastPreviewErrorLookup" ma:readOnly="true" ma:showField="LastPreviewError"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80E2DE0-8ACB-4404-B690-D2AB4CF5E438}" ma:internalName="LastPreviewResultLookup" ma:readOnly="true" ma:showField="LastPreviewResul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80E2DE0-8ACB-4404-B690-D2AB4CF5E438}" ma:internalName="LastPreviewAttemptDateLookup" ma:readOnly="true" ma:showField="LastPreviewAttemptDat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80E2DE0-8ACB-4404-B690-D2AB4CF5E438}" ma:internalName="LastPreviewedByLookup" ma:readOnly="true" ma:showField="LastPreviewedBy"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80E2DE0-8ACB-4404-B690-D2AB4CF5E438}" ma:internalName="LastPreviewTimeLookup" ma:readOnly="true" ma:showField="LastPreviewTi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80E2DE0-8ACB-4404-B690-D2AB4CF5E438}" ma:internalName="LastPreviewVersionLookup" ma:readOnly="true" ma:showField="LastPreview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80E2DE0-8ACB-4404-B690-D2AB4CF5E438}" ma:internalName="LastPublishErrorLookup" ma:readOnly="true" ma:showField="LastPublishError"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80E2DE0-8ACB-4404-B690-D2AB4CF5E438}" ma:internalName="LastPublishResultLookup" ma:readOnly="true" ma:showField="LastPublishResul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80E2DE0-8ACB-4404-B690-D2AB4CF5E438}" ma:internalName="LastPublishAttemptDateLookup" ma:readOnly="true" ma:showField="LastPublishAttemptDat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80E2DE0-8ACB-4404-B690-D2AB4CF5E438}" ma:internalName="LastPublishedByLookup" ma:readOnly="true" ma:showField="LastPublishedBy"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80E2DE0-8ACB-4404-B690-D2AB4CF5E438}" ma:internalName="LastPublishTimeLookup" ma:readOnly="true" ma:showField="LastPublishTi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80E2DE0-8ACB-4404-B690-D2AB4CF5E438}" ma:internalName="LastPublishVersionLookup" ma:readOnly="true" ma:showField="LastPublish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07007B4E-5EF6-4477-87D6-00EE19F76B1E}" ma:internalName="LocLastLocAttemptVersionLookup" ma:readOnly="false" ma:showField="LastLocAttemptVersion" ma:web="e6915d0e-cf05-431d-933b-d1cc56028ad4">
      <xsd:simpleType>
        <xsd:restriction base="dms:Lookup"/>
      </xsd:simpleType>
    </xsd:element>
    <xsd:element name="LocLastLocAttemptVersionTypeLookup" ma:index="71" nillable="true" ma:displayName="Loc Last Loc Attempt Version Type" ma:default="" ma:list="{07007B4E-5EF6-4477-87D6-00EE19F76B1E}" ma:internalName="LocLastLocAttemptVersionTypeLookup" ma:readOnly="true" ma:showField="LastLocAttemptVersionType" ma:web="e6915d0e-cf05-431d-933b-d1cc56028ad4">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07007B4E-5EF6-4477-87D6-00EE19F76B1E}" ma:internalName="LocNewPublishedVersionLookup" ma:readOnly="true" ma:showField="NewPublishedVersion" ma:web="e6915d0e-cf05-431d-933b-d1cc56028ad4">
      <xsd:simpleType>
        <xsd:restriction base="dms:Lookup"/>
      </xsd:simpleType>
    </xsd:element>
    <xsd:element name="LocOverallHandbackStatusLookup" ma:index="75" nillable="true" ma:displayName="Loc Overall Handback Status" ma:default="" ma:list="{07007B4E-5EF6-4477-87D6-00EE19F76B1E}" ma:internalName="LocOverallHandbackStatusLookup" ma:readOnly="true" ma:showField="OverallHandbackStatus" ma:web="e6915d0e-cf05-431d-933b-d1cc56028ad4">
      <xsd:simpleType>
        <xsd:restriction base="dms:Lookup"/>
      </xsd:simpleType>
    </xsd:element>
    <xsd:element name="LocOverallLocStatusLookup" ma:index="76" nillable="true" ma:displayName="Loc Overall Localize Status" ma:default="" ma:list="{07007B4E-5EF6-4477-87D6-00EE19F76B1E}" ma:internalName="LocOverallLocStatusLookup" ma:readOnly="true" ma:showField="OverallLocStatus" ma:web="e6915d0e-cf05-431d-933b-d1cc56028ad4">
      <xsd:simpleType>
        <xsd:restriction base="dms:Lookup"/>
      </xsd:simpleType>
    </xsd:element>
    <xsd:element name="LocOverallPreviewStatusLookup" ma:index="77" nillable="true" ma:displayName="Loc Overall Preview Status" ma:default="" ma:list="{07007B4E-5EF6-4477-87D6-00EE19F76B1E}" ma:internalName="LocOverallPreviewStatusLookup" ma:readOnly="true" ma:showField="OverallPreviewStatus" ma:web="e6915d0e-cf05-431d-933b-d1cc56028ad4">
      <xsd:simpleType>
        <xsd:restriction base="dms:Lookup"/>
      </xsd:simpleType>
    </xsd:element>
    <xsd:element name="LocOverallPublishStatusLookup" ma:index="78" nillable="true" ma:displayName="Loc Overall Publish Status" ma:default="" ma:list="{07007B4E-5EF6-4477-87D6-00EE19F76B1E}" ma:internalName="LocOverallPublishStatusLookup" ma:readOnly="true" ma:showField="OverallPublishStatus" ma:web="e6915d0e-cf05-431d-933b-d1cc56028ad4">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07007B4E-5EF6-4477-87D6-00EE19F76B1E}" ma:internalName="LocProcessedForHandoffsLookup" ma:readOnly="true" ma:showField="ProcessedForHandoffs" ma:web="e6915d0e-cf05-431d-933b-d1cc56028ad4">
      <xsd:simpleType>
        <xsd:restriction base="dms:Lookup"/>
      </xsd:simpleType>
    </xsd:element>
    <xsd:element name="LocProcessedForMarketsLookup" ma:index="81" nillable="true" ma:displayName="Loc Processed For Markets" ma:default="" ma:list="{07007B4E-5EF6-4477-87D6-00EE19F76B1E}" ma:internalName="LocProcessedForMarketsLookup" ma:readOnly="true" ma:showField="ProcessedForMarkets" ma:web="e6915d0e-cf05-431d-933b-d1cc56028ad4">
      <xsd:simpleType>
        <xsd:restriction base="dms:Lookup"/>
      </xsd:simpleType>
    </xsd:element>
    <xsd:element name="LocPublishedDependentAssetsLookup" ma:index="82" nillable="true" ma:displayName="Loc Published Dependent Assets" ma:default="" ma:list="{07007B4E-5EF6-4477-87D6-00EE19F76B1E}" ma:internalName="LocPublishedDependentAssetsLookup" ma:readOnly="true" ma:showField="PublishedDependentAssets" ma:web="e6915d0e-cf05-431d-933b-d1cc56028ad4">
      <xsd:simpleType>
        <xsd:restriction base="dms:Lookup"/>
      </xsd:simpleType>
    </xsd:element>
    <xsd:element name="LocPublishedLinkedAssetsLookup" ma:index="83" nillable="true" ma:displayName="Loc Published Linked Assets" ma:default="" ma:list="{07007B4E-5EF6-4477-87D6-00EE19F76B1E}" ma:internalName="LocPublishedLinkedAssetsLookup" ma:readOnly="true" ma:showField="PublishedLinkedAssets" ma:web="e6915d0e-cf05-431d-933b-d1cc56028ad4">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2a8ed7b0-b63f-4170-a2b0-8a87f0acfa4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6E2E1864-3F7C-478B-B7F6-18FEB1234A47}" ma:internalName="Markets" ma:readOnly="false" ma:showField="MarketNa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80E2DE0-8ACB-4404-B690-D2AB4CF5E438}" ma:internalName="NumOfRatingsLookup" ma:readOnly="true" ma:showField="NumOfRatings"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80E2DE0-8ACB-4404-B690-D2AB4CF5E438}" ma:internalName="PublishStatusLookup" ma:readOnly="false" ma:showField="PublishStatus"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e29cdc1-88d8-4f6c-8e48-a5ad0930846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542c419-b7c1-4eb9-9fc0-33b3ddb4410d}" ma:internalName="TaxCatchAll" ma:showField="CatchAllData"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542c419-b7c1-4eb9-9fc0-33b3ddb4410d}" ma:internalName="TaxCatchAllLabel" ma:readOnly="true" ma:showField="CatchAllDataLabel"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rectSourceMarket xmlns="e6915d0e-cf05-431d-933b-d1cc56028ad4">english</DirectSourceMarket>
    <LocComments xmlns="e6915d0e-cf05-431d-933b-d1cc56028ad4" xsi:nil="true"/>
    <MarketSpecific xmlns="e6915d0e-cf05-431d-933b-d1cc56028ad4">false</MarketSpecific>
    <ApprovalStatus xmlns="e6915d0e-cf05-431d-933b-d1cc56028ad4">InProgress</ApprovalStatus>
    <ThumbnailAssetId xmlns="e6915d0e-cf05-431d-933b-d1cc56028ad4" xsi:nil="true"/>
    <PrimaryImageGen xmlns="e6915d0e-cf05-431d-933b-d1cc56028ad4">false</PrimaryImageGen>
    <LegacyData xmlns="e6915d0e-cf05-431d-933b-d1cc56028ad4" xsi:nil="true"/>
    <TPFriendlyName xmlns="e6915d0e-cf05-431d-933b-d1cc56028ad4" xsi:nil="true"/>
    <NumericId xmlns="e6915d0e-cf05-431d-933b-d1cc56028ad4" xsi:nil="true"/>
    <LocRecommendedHandoff xmlns="e6915d0e-cf05-431d-933b-d1cc56028ad4" xsi:nil="true"/>
    <BlockPublish xmlns="e6915d0e-cf05-431d-933b-d1cc56028ad4">false</BlockPublish>
    <BusinessGroup xmlns="e6915d0e-cf05-431d-933b-d1cc56028ad4" xsi:nil="true"/>
    <SourceTitle xmlns="e6915d0e-cf05-431d-933b-d1cc56028ad4" xsi:nil="true"/>
    <OpenTemplate xmlns="e6915d0e-cf05-431d-933b-d1cc56028ad4">true</OpenTemplate>
    <APEditor xmlns="e6915d0e-cf05-431d-933b-d1cc56028ad4">
      <UserInfo>
        <DisplayName/>
        <AccountId xsi:nil="true"/>
        <AccountType/>
      </UserInfo>
    </APEditor>
    <UALocComments xmlns="e6915d0e-cf05-431d-933b-d1cc56028ad4" xsi:nil="true"/>
    <FeatureTagsTaxHTField0 xmlns="e6915d0e-cf05-431d-933b-d1cc56028ad4">
      <Terms xmlns="http://schemas.microsoft.com/office/infopath/2007/PartnerControls"/>
    </FeatureTagsTaxHTField0>
    <PublishStatusLookup xmlns="e6915d0e-cf05-431d-933b-d1cc56028ad4">
      <Value>224193</Value>
    </PublishStatusLookup>
    <ParentAssetId xmlns="e6915d0e-cf05-431d-933b-d1cc56028ad4" xsi:nil="true"/>
    <IntlLangReviewDate xmlns="e6915d0e-cf05-431d-933b-d1cc56028ad4" xsi:nil="true"/>
    <Providers xmlns="e6915d0e-cf05-431d-933b-d1cc56028ad4" xsi:nil="true"/>
    <MachineTranslated xmlns="e6915d0e-cf05-431d-933b-d1cc56028ad4">false</MachineTranslated>
    <OriginalSourceMarket xmlns="e6915d0e-cf05-431d-933b-d1cc56028ad4">english</OriginalSourceMarket>
    <TPInstallLocation xmlns="e6915d0e-cf05-431d-933b-d1cc56028ad4" xsi:nil="true"/>
    <APDescription xmlns="e6915d0e-cf05-431d-933b-d1cc56028ad4" xsi:nil="true"/>
    <ContentItem xmlns="e6915d0e-cf05-431d-933b-d1cc56028ad4" xsi:nil="true"/>
    <ClipArtFilename xmlns="e6915d0e-cf05-431d-933b-d1cc56028ad4" xsi:nil="true"/>
    <PublishTargets xmlns="e6915d0e-cf05-431d-933b-d1cc56028ad4">OfficeOnlineVNext</PublishTargets>
    <TimesCloned xmlns="e6915d0e-cf05-431d-933b-d1cc56028ad4" xsi:nil="true"/>
    <AssetStart xmlns="e6915d0e-cf05-431d-933b-d1cc56028ad4">2012-08-31T01:46:00+00:00</AssetStart>
    <AcquiredFrom xmlns="e6915d0e-cf05-431d-933b-d1cc56028ad4">Internal MS</AcquiredFrom>
    <FriendlyTitle xmlns="e6915d0e-cf05-431d-933b-d1cc56028ad4" xsi:nil="true"/>
    <Provider xmlns="e6915d0e-cf05-431d-933b-d1cc56028ad4" xsi:nil="true"/>
    <LastHandOff xmlns="e6915d0e-cf05-431d-933b-d1cc56028ad4" xsi:nil="true"/>
    <TPClientViewer xmlns="e6915d0e-cf05-431d-933b-d1cc56028ad4" xsi:nil="true"/>
    <UACurrentWords xmlns="e6915d0e-cf05-431d-933b-d1cc56028ad4" xsi:nil="true"/>
    <ArtSampleDocs xmlns="e6915d0e-cf05-431d-933b-d1cc56028ad4" xsi:nil="true"/>
    <UALocRecommendation xmlns="e6915d0e-cf05-431d-933b-d1cc56028ad4">Localize</UALocRecommendation>
    <Manager xmlns="e6915d0e-cf05-431d-933b-d1cc56028ad4" xsi:nil="true"/>
    <CSXHash xmlns="e6915d0e-cf05-431d-933b-d1cc56028ad4" xsi:nil="true"/>
    <IsDeleted xmlns="e6915d0e-cf05-431d-933b-d1cc56028ad4">false</IsDeleted>
    <ShowIn xmlns="e6915d0e-cf05-431d-933b-d1cc56028ad4">Show everywhere</ShowIn>
    <UANotes xmlns="e6915d0e-cf05-431d-933b-d1cc56028ad4" xsi:nil="true"/>
    <TemplateStatus xmlns="e6915d0e-cf05-431d-933b-d1cc56028ad4">Complete</TemplateStatus>
    <Downloads xmlns="e6915d0e-cf05-431d-933b-d1cc56028ad4">0</Downloads>
    <InternalTagsTaxHTField0 xmlns="e6915d0e-cf05-431d-933b-d1cc56028ad4">
      <Terms xmlns="http://schemas.microsoft.com/office/infopath/2007/PartnerControls"/>
    </InternalTagsTaxHTField0>
    <VoteCount xmlns="e6915d0e-cf05-431d-933b-d1cc56028ad4" xsi:nil="true"/>
    <OOCacheId xmlns="e6915d0e-cf05-431d-933b-d1cc56028ad4" xsi:nil="true"/>
    <AssetExpire xmlns="e6915d0e-cf05-431d-933b-d1cc56028ad4">2029-01-01T08:00:00+00:00</AssetExpire>
    <CSXSubmissionMarket xmlns="e6915d0e-cf05-431d-933b-d1cc56028ad4" xsi:nil="true"/>
    <DSATActionTaken xmlns="e6915d0e-cf05-431d-933b-d1cc56028ad4" xsi:nil="true"/>
    <TPExecutable xmlns="e6915d0e-cf05-431d-933b-d1cc56028ad4" xsi:nil="true"/>
    <EditorialTags xmlns="e6915d0e-cf05-431d-933b-d1cc56028ad4" xsi:nil="true"/>
    <SubmitterId xmlns="e6915d0e-cf05-431d-933b-d1cc56028ad4" xsi:nil="true"/>
    <AssetType xmlns="e6915d0e-cf05-431d-933b-d1cc56028ad4">TP</AssetType>
    <CSXSubmissionDate xmlns="e6915d0e-cf05-431d-933b-d1cc56028ad4" xsi:nil="true"/>
    <CSXUpdate xmlns="e6915d0e-cf05-431d-933b-d1cc56028ad4">false</CSXUpdate>
    <ApprovalLog xmlns="e6915d0e-cf05-431d-933b-d1cc56028ad4" xsi:nil="true"/>
    <BugNumber xmlns="e6915d0e-cf05-431d-933b-d1cc56028ad4" xsi:nil="true"/>
    <Milestone xmlns="e6915d0e-cf05-431d-933b-d1cc56028ad4" xsi:nil="true"/>
    <OriginAsset xmlns="e6915d0e-cf05-431d-933b-d1cc56028ad4" xsi:nil="true"/>
    <TPComponent xmlns="e6915d0e-cf05-431d-933b-d1cc56028ad4" xsi:nil="true"/>
    <RecommendationsModifier xmlns="e6915d0e-cf05-431d-933b-d1cc56028ad4" xsi:nil="true"/>
    <AssetId xmlns="e6915d0e-cf05-431d-933b-d1cc56028ad4">TP103428901</AssetId>
    <TPApplication xmlns="e6915d0e-cf05-431d-933b-d1cc56028ad4" xsi:nil="true"/>
    <TPLaunchHelpLink xmlns="e6915d0e-cf05-431d-933b-d1cc56028ad4" xsi:nil="true"/>
    <PolicheckWords xmlns="e6915d0e-cf05-431d-933b-d1cc56028ad4" xsi:nil="true"/>
    <IntlLocPriority xmlns="e6915d0e-cf05-431d-933b-d1cc56028ad4" xsi:nil="true"/>
    <CrawlForDependencies xmlns="e6915d0e-cf05-431d-933b-d1cc56028ad4">false</CrawlForDependencies>
    <IntlLangReviewer xmlns="e6915d0e-cf05-431d-933b-d1cc56028ad4" xsi:nil="true"/>
    <HandoffToMSDN xmlns="e6915d0e-cf05-431d-933b-d1cc56028ad4" xsi:nil="true"/>
    <PlannedPubDate xmlns="e6915d0e-cf05-431d-933b-d1cc56028ad4" xsi:nil="true"/>
    <TrustLevel xmlns="e6915d0e-cf05-431d-933b-d1cc56028ad4">1 Microsoft Managed Content</TrustLevel>
    <LocLastLocAttemptVersionLookup xmlns="e6915d0e-cf05-431d-933b-d1cc56028ad4">854931</LocLastLocAttemptVersionLookup>
    <CampaignTagsTaxHTField0 xmlns="e6915d0e-cf05-431d-933b-d1cc56028ad4">
      <Terms xmlns="http://schemas.microsoft.com/office/infopath/2007/PartnerControls"/>
    </CampaignTagsTaxHTField0>
    <IsSearchable xmlns="e6915d0e-cf05-431d-933b-d1cc56028ad4">true</IsSearchable>
    <TPNamespace xmlns="e6915d0e-cf05-431d-933b-d1cc56028ad4" xsi:nil="true"/>
    <TemplateTemplateType xmlns="e6915d0e-cf05-431d-933b-d1cc56028ad4">Excel Spreadsheet Template</TemplateTemplateType>
    <TaxCatchAll xmlns="e6915d0e-cf05-431d-933b-d1cc56028ad4"/>
    <Markets xmlns="e6915d0e-cf05-431d-933b-d1cc56028ad4"/>
    <LocMarketGroupTiers2 xmlns="e6915d0e-cf05-431d-933b-d1cc56028ad4" xsi:nil="true"/>
    <IntlLangReview xmlns="e6915d0e-cf05-431d-933b-d1cc56028ad4">false</IntlLangReview>
    <UAProjectedTotalWords xmlns="e6915d0e-cf05-431d-933b-d1cc56028ad4" xsi:nil="true"/>
    <OutputCachingOn xmlns="e6915d0e-cf05-431d-933b-d1cc56028ad4">false</OutputCachingOn>
    <TPAppVersion xmlns="e6915d0e-cf05-431d-933b-d1cc56028ad4" xsi:nil="true"/>
    <TPCommandLine xmlns="e6915d0e-cf05-431d-933b-d1cc56028ad4" xsi:nil="true"/>
    <APAuthor xmlns="e6915d0e-cf05-431d-933b-d1cc56028ad4">
      <UserInfo>
        <DisplayName>REDMOND\matthos</DisplayName>
        <AccountId>59</AccountId>
        <AccountType/>
      </UserInfo>
    </APAuthor>
    <LocManualTestRequired xmlns="e6915d0e-cf05-431d-933b-d1cc56028ad4">false</LocManualTestRequired>
    <EditorialStatus xmlns="e6915d0e-cf05-431d-933b-d1cc56028ad4">Complete</EditorialStatus>
    <TPLaunchHelpLinkType xmlns="e6915d0e-cf05-431d-933b-d1cc56028ad4">Template</TPLaunchHelpLinkType>
    <ScenarioTagsTaxHTField0 xmlns="e6915d0e-cf05-431d-933b-d1cc56028ad4">
      <Terms xmlns="http://schemas.microsoft.com/office/infopath/2007/PartnerControls"/>
    </ScenarioTagsTaxHTField0>
    <OriginalRelease xmlns="e6915d0e-cf05-431d-933b-d1cc56028ad4">15</OriginalRelease>
    <LastModifiedDateTime xmlns="e6915d0e-cf05-431d-933b-d1cc56028ad4" xsi:nil="true"/>
    <LocalizationTagsTaxHTField0 xmlns="e6915d0e-cf05-431d-933b-d1cc56028ad4">
      <Terms xmlns="http://schemas.microsoft.com/office/infopath/2007/PartnerControls"/>
    </LocalizationTagsTaxHTField0>
  </documentManagement>
</p:properties>
</file>

<file path=customXml/itemProps1.xml><?xml version="1.0" encoding="utf-8"?>
<ds:datastoreItem xmlns:ds="http://schemas.openxmlformats.org/officeDocument/2006/customXml" ds:itemID="{238DE859-44C3-4B07-BFD3-154632A4E4C9}"/>
</file>

<file path=customXml/itemProps2.xml><?xml version="1.0" encoding="utf-8"?>
<ds:datastoreItem xmlns:ds="http://schemas.openxmlformats.org/officeDocument/2006/customXml" ds:itemID="{4C52449D-388D-4723-A766-2AD2E526086F}"/>
</file>

<file path=customXml/itemProps3.xml><?xml version="1.0" encoding="utf-8"?>
<ds:datastoreItem xmlns:ds="http://schemas.openxmlformats.org/officeDocument/2006/customXml" ds:itemID="{ED969F63-6F53-444C-915A-8FE6A3A426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Lihtne õppurieelarve</vt:lpstr>
      <vt:lpstr>Tulude &amp; kulude kogusummad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Petr Slavik</dc:creator>
  <cp:keywords/>
  <cp:lastModifiedBy>Petr Slavik</cp:lastModifiedBy>
  <dcterms:modified xsi:type="dcterms:W3CDTF">2013-07-17T10:52:14Z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TC034289229991</vt:lpwstr>
  </property>
  <property fmtid="{D5CDD505-2E9C-101B-9397-08002B2CF9AE}" pid="3" name="HiddenCategoryTags">
    <vt:lpwstr/>
  </property>
  <property fmtid="{D5CDD505-2E9C-101B-9397-08002B2CF9AE}" pid="4" name="InternalTags">
    <vt:lpwstr/>
  </property>
  <property fmtid="{D5CDD505-2E9C-101B-9397-08002B2CF9AE}" pid="5" name="ContentTypeId">
    <vt:lpwstr>0x01010074E8D3BEC39D3D46AC451D02438F5D060400CB81DFFA1D586449BCE65B14D355E0F6</vt:lpwstr>
  </property>
  <property fmtid="{D5CDD505-2E9C-101B-9397-08002B2CF9AE}" pid="6" name="FeatureTags">
    <vt:lpwstr/>
  </property>
  <property fmtid="{D5CDD505-2E9C-101B-9397-08002B2CF9AE}" pid="7" name="LocalizationTags">
    <vt:lpwstr/>
  </property>
  <property fmtid="{D5CDD505-2E9C-101B-9397-08002B2CF9AE}" pid="8" name="CategoryTags">
    <vt:lpwstr/>
  </property>
  <property fmtid="{D5CDD505-2E9C-101B-9397-08002B2CF9AE}" pid="9" name="ScenarioTags">
    <vt:lpwstr/>
  </property>
  <property fmtid="{D5CDD505-2E9C-101B-9397-08002B2CF9AE}" pid="10" name="CategoryTagsTaxHTField0">
    <vt:lpwstr/>
  </property>
  <property fmtid="{D5CDD505-2E9C-101B-9397-08002B2CF9AE}" pid="11" name="CampaignTags">
    <vt:lpwstr/>
  </property>
  <property fmtid="{D5CDD505-2E9C-101B-9397-08002B2CF9AE}" pid="12" name="HiddenCategoryTagsTaxHTField0">
    <vt:lpwstr/>
  </property>
</Properties>
</file>