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autoCompressPictures="0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et-EE\"/>
    </mc:Choice>
  </mc:AlternateContent>
  <bookViews>
    <workbookView xWindow="0" yWindow="0" windowWidth="28740" windowHeight="12450"/>
  </bookViews>
  <sheets>
    <sheet name="Ülesandeloend" sheetId="1" r:id="rId1"/>
  </sheets>
  <definedNames>
    <definedName name="kalendriaasta">Ülesandeloend!$I$1</definedName>
    <definedName name="Pealkiri1">Ülesandeloend[[#Headers],[Ülesanne]]</definedName>
    <definedName name="_xlnm.Print_Titles" localSheetId="0">Ülesandeloend!$3:$3</definedName>
  </definedNames>
  <calcPr calcId="171027"/>
</workbook>
</file>

<file path=xl/calcChain.xml><?xml version="1.0" encoding="utf-8"?>
<calcChain xmlns="http://schemas.openxmlformats.org/spreadsheetml/2006/main">
  <c r="I1" i="1" l="1"/>
  <c r="E7" i="1" s="1"/>
  <c r="F7" i="1" s="1"/>
  <c r="H7" i="1" s="1"/>
  <c r="E5" i="1" l="1"/>
  <c r="F5" i="1" s="1"/>
  <c r="H5" i="1" s="1"/>
  <c r="E6" i="1"/>
  <c r="F6" i="1" s="1"/>
  <c r="H6" i="1" s="1"/>
  <c r="E4" i="1"/>
  <c r="F4" i="1" s="1"/>
  <c r="H4" i="1" s="1"/>
</calcChain>
</file>

<file path=xl/sharedStrings.xml><?xml version="1.0" encoding="utf-8"?>
<sst xmlns="http://schemas.openxmlformats.org/spreadsheetml/2006/main" count="21" uniqueCount="19">
  <si>
    <t>ÜLESANDELOEND</t>
  </si>
  <si>
    <t>Ülesanne</t>
  </si>
  <si>
    <t>Ülesanne 1</t>
  </si>
  <si>
    <t>Ülesanne 2</t>
  </si>
  <si>
    <t>Ülesanne 3</t>
  </si>
  <si>
    <t>Ülesanne 4</t>
  </si>
  <si>
    <t xml:space="preserve">Prioriteet </t>
  </si>
  <si>
    <t>Tavaline</t>
  </si>
  <si>
    <t>Kõrge</t>
  </si>
  <si>
    <t>Madal</t>
  </si>
  <si>
    <t xml:space="preserve">Olek </t>
  </si>
  <si>
    <t>Pole alustatud</t>
  </si>
  <si>
    <t>Pooleli</t>
  </si>
  <si>
    <t xml:space="preserve">Alguskuupäev </t>
  </si>
  <si>
    <t xml:space="preserve">Tähtaeg </t>
  </si>
  <si>
    <t>Täitmise %</t>
  </si>
  <si>
    <t>Märkmed</t>
  </si>
  <si>
    <t>Valmis</t>
  </si>
  <si>
    <t>Valmis / tähtaja ületanud?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</si>
</sst>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Valmis&quot;;&quot;&quot;;&quot;Tähtaja ületanud&quot;"/>
  </numFmts>
  <fonts count="8" x14ac:knownFonts="1">
    <font>
      <sz val="11"/>
      <color theme="1" tint="4.9989318521683403E-2"/>
      <name val="Century Gothic"/>
      <family val="1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b/>
      <sz val="11"/>
      <color theme="3"/>
      <name val="Century Gothic"/>
      <family val="2"/>
      <scheme val="minor"/>
    </font>
    <font>
      <sz val="11"/>
      <color theme="1" tint="4.9989318521683403E-2"/>
      <name val="Century Gothic"/>
      <family val="1"/>
      <scheme val="minor"/>
    </font>
    <font>
      <sz val="11"/>
      <color theme="3"/>
      <name val="Century Gothic"/>
      <family val="1"/>
      <scheme val="minor"/>
    </font>
    <font>
      <sz val="16"/>
      <color theme="0"/>
      <name val="Century Gothic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CC"/>
      </patternFill>
    </fill>
    <fill>
      <gradientFill>
        <stop position="0">
          <color theme="8" tint="-0.49803155613879818"/>
        </stop>
        <stop position="0.5">
          <color theme="8" tint="0.40000610370189521"/>
        </stop>
        <stop position="1">
          <color theme="8" tint="-0.49803155613879818"/>
        </stop>
      </gradient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">
    <xf numFmtId="0" fontId="0" fillId="0" borderId="0">
      <alignment horizontal="left" vertical="center" wrapText="1" indent="1"/>
    </xf>
    <xf numFmtId="0" fontId="3" fillId="6" borderId="0" applyNumberFormat="0" applyBorder="0" applyProtection="0">
      <alignment horizontal="left" vertical="center" indent="2"/>
    </xf>
    <xf numFmtId="0" fontId="2" fillId="2" borderId="0" applyNumberFormat="0" applyBorder="0" applyProtection="0">
      <alignment horizontal="center" vertical="center"/>
    </xf>
    <xf numFmtId="0" fontId="2" fillId="3" borderId="0" applyNumberFormat="0" applyBorder="0" applyProtection="0">
      <alignment horizontal="center" vertical="center"/>
    </xf>
    <xf numFmtId="0" fontId="2" fillId="4" borderId="0" applyNumberFormat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5" borderId="1" applyNumberFormat="0" applyFont="0" applyAlignment="0" applyProtection="0"/>
    <xf numFmtId="14" fontId="5" fillId="0" borderId="0">
      <alignment horizontal="left" vertical="center" indent="1"/>
    </xf>
    <xf numFmtId="9" fontId="5" fillId="0" borderId="0" applyFont="0" applyFill="0" applyBorder="0" applyProtection="0">
      <alignment horizontal="right" vertical="center" indent="1"/>
    </xf>
    <xf numFmtId="168" fontId="6" fillId="0" borderId="0" applyFill="0" applyBorder="0">
      <alignment horizontal="center" vertical="center"/>
    </xf>
    <xf numFmtId="0" fontId="7" fillId="3" borderId="0">
      <alignment horizontal="left" vertical="center" indent="2"/>
    </xf>
  </cellStyleXfs>
  <cellXfs count="6">
    <xf numFmtId="0" fontId="0" fillId="0" borderId="0" xfId="0">
      <alignment horizontal="left" vertical="center" wrapText="1" indent="1"/>
    </xf>
    <xf numFmtId="14" fontId="5" fillId="0" borderId="0" xfId="11">
      <alignment horizontal="left" vertical="center" indent="1"/>
    </xf>
    <xf numFmtId="0" fontId="7" fillId="3" borderId="0" xfId="14">
      <alignment horizontal="left" vertical="center" indent="2"/>
    </xf>
    <xf numFmtId="9" fontId="0" fillId="0" borderId="0" xfId="12" applyFont="1">
      <alignment horizontal="right" vertical="center" indent="1"/>
    </xf>
    <xf numFmtId="168" fontId="6" fillId="0" borderId="0" xfId="13">
      <alignment horizontal="center" vertical="center"/>
    </xf>
    <xf numFmtId="0" fontId="3" fillId="6" borderId="0" xfId="1">
      <alignment horizontal="left" vertical="center" indent="2"/>
    </xf>
  </cellXfs>
  <cellStyles count="15">
    <cellStyle name="Kalendriaasta" xfId="14"/>
    <cellStyle name="Koma" xfId="5" builtinId="3" customBuiltin="1"/>
    <cellStyle name="Koma [0]" xfId="6" builtinId="6" customBuiltin="1"/>
    <cellStyle name="Kuupäev" xfId="11"/>
    <cellStyle name="Märkus" xfId="10" builtinId="10" customBuiltin="1"/>
    <cellStyle name="Normaallaad" xfId="0" builtinId="0" customBuiltin="1"/>
    <cellStyle name="Pealkiri" xfId="1" builtinId="15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9" builtinId="19" customBuiltin="1"/>
    <cellStyle name="Protsent" xfId="12" builtinId="5" customBuiltin="1"/>
    <cellStyle name="Valmis/tähtaja ületanud" xfId="13"/>
    <cellStyle name="Valuuta" xfId="7" builtinId="4" customBuiltin="1"/>
    <cellStyle name="Valuuta [0]" xfId="8" builtinId="7" customBuiltin="1"/>
  </cellStyles>
  <dxfs count="14"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/>
        </patternFill>
      </fill>
      <border>
        <top style="thick">
          <color theme="0"/>
        </top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Ülesandeloend" defaultPivotStyle="PivotStyleMedium13">
    <tableStyle name="Ülesandeloend" pivot="0" count="3">
      <tableStyleElement type="wholeTable" dxfId="13"/>
      <tableStyleElement type="headerRow" dxfId="12"/>
      <tableStyleElement type="secondRowStripe" dxfId="11"/>
    </tableStyle>
    <tableStyle name="Ülesandeloendi liigendus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1097278</xdr:colOff>
      <xdr:row>1</xdr:row>
      <xdr:rowOff>908685</xdr:rowOff>
    </xdr:to>
    <xdr:sp macro="" textlink="">
      <xdr:nvSpPr>
        <xdr:cNvPr id="4" name="Ülesandeaasta" descr="Aasta tabelduskohamarker">
          <a:extLst>
            <a:ext uri="{FF2B5EF4-FFF2-40B4-BE49-F238E27FC236}">
              <a16:creationId xmlns:a16="http://schemas.microsoft.com/office/drawing/2014/main" id="{393B2DC2-9E53-4F1A-94BC-FD94F8128FB3}"/>
            </a:ext>
          </a:extLst>
        </xdr:cNvPr>
        <xdr:cNvSpPr/>
      </xdr:nvSpPr>
      <xdr:spPr>
        <a:xfrm>
          <a:off x="10658475" y="381000"/>
          <a:ext cx="1097278" cy="908685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8</xdr:col>
      <xdr:colOff>1095375</xdr:colOff>
      <xdr:row>0</xdr:row>
      <xdr:rowOff>0</xdr:rowOff>
    </xdr:from>
    <xdr:to>
      <xdr:col>9</xdr:col>
      <xdr:colOff>38100</xdr:colOff>
      <xdr:row>1</xdr:row>
      <xdr:rowOff>0</xdr:rowOff>
    </xdr:to>
    <xdr:sp macro="" textlink="">
      <xdr:nvSpPr>
        <xdr:cNvPr id="3" name="Ülesandeaasta" descr="Lahtritäite kuju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020425" y="0"/>
          <a:ext cx="1276350" cy="381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4" name="Ülesandeloend" displayName="Ülesandeloend" ref="B3:I7" totalsRowShown="0">
  <autoFilter ref="B3:I7"/>
  <tableColumns count="8">
    <tableColumn id="1" name="Ülesanne" dataCellStyle="Normaallaad"/>
    <tableColumn id="3" name="Prioriteet " dataCellStyle="Normaallaad"/>
    <tableColumn id="4" name="Olek " dataCellStyle="Normaallaad"/>
    <tableColumn id="6" name="Alguskuupäev " dataCellStyle="Kuupäev"/>
    <tableColumn id="7" name="Tähtaeg " dataCellStyle="Kuupäev">
      <calculatedColumnFormula>Ülesandeloend[[#This Row],[Alguskuupäev ]]+9</calculatedColumnFormula>
    </tableColumn>
    <tableColumn id="5" name="Täitmise %" dataCellStyle="Protsent"/>
    <tableColumn id="9" name="Valmis / tähtaja ületanud?" dataCellStyle="Valmis/tähtaja ületanud">
      <calculatedColumnFormula>IF(AND(Ülesandeloend[[#This Row],[Olek ]]="Valmis",Ülesandeloend[[#This Row],[Täitmise %]]=1),1,IF(ISBLANK(Ülesandeloend[[#This Row],[Tähtaeg ]]),-1,IF(AND(Ülesandeloend[[#This Row],[Olek ]]&lt;&gt;"Valmis",TODAY()&gt;Ülesandeloend[[#This Row],[Tähtaeg ]]),0,-1)))</calculatedColumnFormula>
    </tableColumn>
    <tableColumn id="10" name="Märkmed" dataCellStyle="Normaallaad"/>
  </tableColumns>
  <tableStyleInfo name="Ülesandeloend" showFirstColumn="0" showLastColumn="0" showRowStripes="1" showColumnStripes="0"/>
  <extLst>
    <ext xmlns:x14="http://schemas.microsoft.com/office/spreadsheetml/2009/9/main" uri="{504A1905-F514-4f6f-8877-14C23A59335A}">
      <x14:table altTextSummary="Ülesande, prioriteedi, oleku, alguskuupäeva, tähtaja, täitmise %, valmis/tähtaja ületanud staatuse ja märkmetega ülesandeleht"/>
    </ext>
  </extLst>
</table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I7"/>
  <sheetViews>
    <sheetView showGridLines="0" tabSelected="1" zoomScaleNormal="100" workbookViewId="0"/>
  </sheetViews>
  <sheetFormatPr defaultColWidth="8.75" defaultRowHeight="30" customHeight="1" x14ac:dyDescent="0.3"/>
  <cols>
    <col min="1" max="1" width="2.625" customWidth="1"/>
    <col min="2" max="2" width="20.625" customWidth="1"/>
    <col min="3" max="3" width="16.625" customWidth="1"/>
    <col min="4" max="4" width="18.25" customWidth="1"/>
    <col min="5" max="5" width="18.75" customWidth="1"/>
    <col min="6" max="6" width="16.625" customWidth="1"/>
    <col min="7" max="7" width="18.625" customWidth="1"/>
    <col min="8" max="8" width="29.875" customWidth="1"/>
    <col min="9" max="9" width="29.125" customWidth="1"/>
    <col min="10" max="10" width="2.625" customWidth="1"/>
  </cols>
  <sheetData>
    <row r="1" spans="2:9" ht="30" customHeight="1" x14ac:dyDescent="0.3">
      <c r="I1" s="2">
        <f ca="1">YEAR(TODAY())</f>
        <v>2017</v>
      </c>
    </row>
    <row r="2" spans="2:9" ht="84" customHeight="1" x14ac:dyDescent="0.3">
      <c r="B2" s="5" t="s">
        <v>0</v>
      </c>
      <c r="C2" s="5"/>
      <c r="D2" s="5"/>
      <c r="E2" s="5"/>
      <c r="F2" s="5"/>
      <c r="G2" s="5"/>
      <c r="H2" s="5"/>
      <c r="I2" s="5"/>
    </row>
    <row r="3" spans="2:9" ht="30" customHeight="1" x14ac:dyDescent="0.3">
      <c r="B3" t="s">
        <v>1</v>
      </c>
      <c r="C3" t="s">
        <v>6</v>
      </c>
      <c r="D3" t="s">
        <v>10</v>
      </c>
      <c r="E3" t="s">
        <v>13</v>
      </c>
      <c r="F3" t="s">
        <v>14</v>
      </c>
      <c r="G3" t="s">
        <v>15</v>
      </c>
      <c r="H3" t="s">
        <v>18</v>
      </c>
      <c r="I3" t="s">
        <v>16</v>
      </c>
    </row>
    <row r="4" spans="2:9" ht="30" customHeight="1" x14ac:dyDescent="0.3">
      <c r="B4" t="s">
        <v>2</v>
      </c>
      <c r="C4" t="s">
        <v>7</v>
      </c>
      <c r="D4" t="s">
        <v>11</v>
      </c>
      <c r="E4" s="1">
        <f ca="1">DATE(kalendriaasta, 11, 29)</f>
        <v>43068</v>
      </c>
      <c r="F4" s="1">
        <f ca="1">Ülesandeloend[[#This Row],[Alguskuupäev ]]+9</f>
        <v>43077</v>
      </c>
      <c r="G4" s="3">
        <v>0</v>
      </c>
      <c r="H4" s="4">
        <f ca="1">IF(AND(Ülesandeloend[[#This Row],[Olek ]]="Valmis",Ülesandeloend[[#This Row],[Täitmise %]]=1),1,IF(ISBLANK(Ülesandeloend[[#This Row],[Tähtaeg ]]),-1,IF(AND(Ülesandeloend[[#This Row],[Olek ]]&lt;&gt;"Valmis",TODAY()&gt;Ülesandeloend[[#This Row],[Tähtaeg ]]),0,-1)))</f>
        <v>-1</v>
      </c>
    </row>
    <row r="5" spans="2:9" ht="30" customHeight="1" x14ac:dyDescent="0.3">
      <c r="B5" t="s">
        <v>3</v>
      </c>
      <c r="C5" t="s">
        <v>8</v>
      </c>
      <c r="D5" t="s">
        <v>17</v>
      </c>
      <c r="E5" s="1">
        <f ca="1">DATE(kalendriaasta, 11, 19)</f>
        <v>43058</v>
      </c>
      <c r="F5" s="1">
        <f ca="1">Ülesandeloend[[#This Row],[Alguskuupäev ]]+9</f>
        <v>43067</v>
      </c>
      <c r="G5" s="3">
        <v>1</v>
      </c>
      <c r="H5" s="4">
        <f ca="1">IF(AND(Ülesandeloend[[#This Row],[Olek ]]="Valmis",Ülesandeloend[[#This Row],[Täitmise %]]=1),1,IF(ISBLANK(Ülesandeloend[[#This Row],[Tähtaeg ]]),-1,IF(AND(Ülesandeloend[[#This Row],[Olek ]]&lt;&gt;"Valmis",TODAY()&gt;Ülesandeloend[[#This Row],[Tähtaeg ]]),0,-1)))</f>
        <v>1</v>
      </c>
    </row>
    <row r="6" spans="2:9" ht="30" customHeight="1" x14ac:dyDescent="0.3">
      <c r="B6" t="s">
        <v>4</v>
      </c>
      <c r="C6" t="s">
        <v>9</v>
      </c>
      <c r="D6" t="s">
        <v>12</v>
      </c>
      <c r="E6" s="1">
        <f ca="1">DATE(kalendriaasta, 11, 9)</f>
        <v>43048</v>
      </c>
      <c r="F6" s="1">
        <f ca="1">Ülesandeloend[[#This Row],[Alguskuupäev ]]+9</f>
        <v>43057</v>
      </c>
      <c r="G6" s="3">
        <v>0.5</v>
      </c>
      <c r="H6" s="4">
        <f ca="1">IF(AND(Ülesandeloend[[#This Row],[Olek ]]="Valmis",Ülesandeloend[[#This Row],[Täitmise %]]=1),1,IF(ISBLANK(Ülesandeloend[[#This Row],[Tähtaeg ]]),-1,IF(AND(Ülesandeloend[[#This Row],[Olek ]]&lt;&gt;"Valmis",TODAY()&gt;Ülesandeloend[[#This Row],[Tähtaeg ]]),0,-1)))</f>
        <v>-1</v>
      </c>
    </row>
    <row r="7" spans="2:9" ht="30" customHeight="1" x14ac:dyDescent="0.3">
      <c r="B7" t="s">
        <v>5</v>
      </c>
      <c r="C7" t="s">
        <v>7</v>
      </c>
      <c r="D7" t="s">
        <v>11</v>
      </c>
      <c r="E7" s="1">
        <f ca="1">DATE(kalendriaasta, 12, 29)</f>
        <v>43098</v>
      </c>
      <c r="F7" s="1">
        <f ca="1">Ülesandeloend[[#This Row],[Alguskuupäev ]]+9</f>
        <v>43107</v>
      </c>
      <c r="G7" s="3">
        <v>0</v>
      </c>
      <c r="H7" s="4">
        <f ca="1">IF(AND(Ülesandeloend[[#This Row],[Olek ]]="Valmis",Ülesandeloend[[#This Row],[Täitmise %]]=1),1,IF(ISBLANK(Ülesandeloend[[#This Row],[Tähtaeg ]]),-1,IF(AND(Ülesandeloend[[#This Row],[Olek ]]&lt;&gt;"Valmis",TODAY()&gt;Ülesandeloend[[#This Row],[Tähtaeg ]]),0,-1)))</f>
        <v>-1</v>
      </c>
    </row>
  </sheetData>
  <mergeCells count="1">
    <mergeCell ref="B2:I2"/>
  </mergeCells>
  <phoneticPr fontId="1" type="noConversion"/>
  <conditionalFormatting sqref="G4:G7">
    <cfRule type="dataBar" priority="67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{188CB613-9332-4DC6-9DE8-E9F63BEC4859}</x14:id>
        </ext>
      </extLst>
    </cfRule>
  </conditionalFormatting>
  <dataValidations count="15">
    <dataValidation allowBlank="1" showInputMessage="1" showErrorMessage="1" prompt="Sellel töölehel saate luua ülesandeloendi. Sisestage lahtrisse I1 selle loendi aasta" sqref="A1"/>
    <dataValidation allowBlank="1" showInputMessage="1" showErrorMessage="1" prompt="Selles lahtris on töölehe pealkiri" sqref="B2"/>
    <dataValidation allowBlank="1" showInputMessage="1" showErrorMessage="1" prompt="Sisestage sellesse veergu selle päise alla ülesanne. Kindla kirje otsimiseks saate kasutada pealkirjafiltreid." sqref="B3"/>
    <dataValidation allowBlank="1" showInputMessage="1" showErrorMessage="1" prompt="Sisestage sellesse veergu selle päise alla prioriteet. Vajutage ripploendi avamiseks klahvikombinatsiooni ALT + allanool ja seejärel valiku tegemiseks sisestusklahvi (ENTER)" sqref="C3"/>
    <dataValidation allowBlank="1" showInputMessage="1" showErrorMessage="1" prompt="Valige selles veerus selle päise all olek.  Vajutage ripploendi avamiseks klahvikombinatsiooni ALT + allanool ja seejärel valiku tegemiseks sisestusklahvi (ENTER)" sqref="D3"/>
    <dataValidation allowBlank="1" showInputMessage="1" showErrorMessage="1" prompt="Sisestage sellesse veergu selle päise alla alguskuupäev." sqref="E3"/>
    <dataValidation allowBlank="1" showInputMessage="1" showErrorMessage="1" prompt="Sisestage sellesse veergu selle päise alla tähtaeg." sqref="F3"/>
    <dataValidation allowBlank="1" showInputMessage="1" showErrorMessage="1" prompt="Valige selles veerus täitmise %. Vajutage ripploendi avamiseks klahvikombinatsiooni ALT + allanool ja seejärel valiku tegemiseks sisestusklahvi (ENTER). Olekuriba näitab edenemist lõpetamise suunas." sqref="G3"/>
    <dataValidation allowBlank="1" showInputMessage="1" showErrorMessage="1" prompt="Selle veerupäise all uuendatakse ülesannete täitmise korral automaatselt ikoontähiseid „Valmis / tähtaja ületanud“. Tähtaja ületanud ülesandeid tähistab lipp. Lõpetatud ülesandeid tähistab märge (linnuke)." sqref="H3"/>
    <dataValidation allowBlank="1" showInputMessage="1" showErrorMessage="1" prompt="Sisestage sellesse veergu selle päise alla märkmed." sqref="I3"/>
    <dataValidation allowBlank="1" showInputMessage="1" showErrorMessage="1" prompt="Sisestage sellesse lahtrisse ülesandeloendi aasta" sqref="I1"/>
    <dataValidation type="list" errorStyle="warning" allowBlank="1" showInputMessage="1" showErrorMessage="1" error="Tehke loendis valik. Valige „LOOBU“, seejärel vajutage ripploendi avamiseks klahvikombinatsiooni ALT + allanool ja seejärel valiku tegemiseks sisestusklahvi (ENTER)" sqref="D4:D7">
      <formula1>"Pole alustatud, Pooleli, Edasi lükatud, Valmis"</formula1>
    </dataValidation>
    <dataValidation type="list" errorStyle="warning" allowBlank="1" showInputMessage="1" showErrorMessage="1" error="Tehke loendis valik. Valige „LOOBU“, seejärel vajutage ripploendi avamiseks klahvikombinatsiooni ALT + allanool ja seejärel valiku tegemiseks sisestusklahvi (ENTER)" sqref="C4:C7">
      <formula1>"Madal, Tavaline, Kõrge"</formula1>
    </dataValidation>
    <dataValidation type="custom" errorStyle="warning" allowBlank="1" showInputMessage="1" showErrorMessage="1" error="Tähtaeg peab olema suurem kui või võrdne alguskuupäevaga. Kirje säilitamiseks valige „JAH“, uuesti proovimiseks „EI“ ja lahtri tühjendamiseks „LOOBU“" sqref="F4:F7">
      <formula1>F4&gt;=E4</formula1>
    </dataValidation>
    <dataValidation type="list" allowBlank="1" showInputMessage="1" showErrorMessage="1" sqref="G4:G7">
      <formula1>"0%,25%,50%,75%,100%"</formula1>
    </dataValidation>
  </dataValidations>
  <printOptions horizontalCentered="1"/>
  <pageMargins left="0.7" right="0.7" top="0.75" bottom="0.75" header="0.3" footer="0.3"/>
  <pageSetup paperSize="9" scale="70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8CB613-9332-4DC6-9DE8-E9F63BEC4859}">
            <x14:dataBar minLength="0" maxLength="100" border="1">
              <x14:cfvo type="autoMin"/>
              <x14:cfvo type="autoMax"/>
              <x14:borderColor theme="3" tint="0.39997558519241921"/>
              <x14:negativeFillColor rgb="FFFF0000"/>
              <x14:axisColor rgb="FF000000"/>
            </x14:dataBar>
          </x14:cfRule>
          <xm:sqref>G4:G7</xm:sqref>
        </x14:conditionalFormatting>
        <x14:conditionalFormatting xmlns:xm="http://schemas.microsoft.com/office/excel/2006/main">
          <x14:cfRule type="iconSet" priority="68" id="{61976558-4184-4BD1-B78A-DCBE6FDA3BC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Flags" iconId="0"/>
              <x14:cfIcon iconSet="3Symbols2" iconId="2"/>
            </x14:iconSet>
          </x14:cfRule>
          <xm:sqref>H4:H7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3</vt:i4>
      </vt:variant>
    </vt:vector>
  </HeadingPairs>
  <TitlesOfParts>
    <vt:vector size="4" baseType="lpstr">
      <vt:lpstr>Ülesandeloend</vt:lpstr>
      <vt:lpstr>kalendriaasta</vt:lpstr>
      <vt:lpstr>Pealkiri1</vt:lpstr>
      <vt:lpstr>Ülesandeloend!Prinditiitlid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2016-12-15T07:11:03Z</dcterms:created>
  <dcterms:modified xsi:type="dcterms:W3CDTF">2017-07-31T13:32:09Z</dcterms:modified>
</cp:coreProperties>
</file>