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lpate\006DONE\et-EE\"/>
    </mc:Choice>
  </mc:AlternateContent>
  <bookViews>
    <workbookView xWindow="315" yWindow="-15" windowWidth="12120" windowHeight="8385"/>
  </bookViews>
  <sheets>
    <sheet name="Konto väljavõte" sheetId="4" r:id="rId1"/>
  </sheets>
  <definedNames>
    <definedName name="Eelmine_saldo">'Konto väljavõte'!$F$10</definedName>
    <definedName name="_xlnm.Print_Titles" localSheetId="0">'Konto väljavõte'!$9:$9</definedName>
    <definedName name="RidaPealkiriAla1..F2">'Konto väljavõte'!$E$1</definedName>
    <definedName name="Veerupealkiri_1">Andmed[[#Headers],[KUUPÄEV]]</definedName>
  </definedNames>
  <calcPr calcId="162913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<sst xmlns="http://schemas.openxmlformats.org/spreadsheetml/2006/main" count="19" uniqueCount="18">
  <si>
    <t>Ettevõtte nimi</t>
  </si>
  <si>
    <t>Ettevõtte aadress</t>
  </si>
  <si>
    <t>Linn, maakond, sihtnumber</t>
  </si>
  <si>
    <t>Telefon</t>
  </si>
  <si>
    <t>KONTO VÄLJAVÕTE</t>
  </si>
  <si>
    <t>Kliendi nimi</t>
  </si>
  <si>
    <t>Aadress</t>
  </si>
  <si>
    <t>KUUPÄEV</t>
  </si>
  <si>
    <t>KIRJELDUS</t>
  </si>
  <si>
    <t xml:space="preserve">Ettepoole toodud saldo  </t>
  </si>
  <si>
    <t>Telefoniettevõte</t>
  </si>
  <si>
    <t>Metsasalu pank</t>
  </si>
  <si>
    <t>Elektriarve</t>
  </si>
  <si>
    <t>TASUD</t>
  </si>
  <si>
    <t xml:space="preserve">Väljavõtte kuupäev: </t>
  </si>
  <si>
    <t xml:space="preserve">Tähtaeg: </t>
  </si>
  <si>
    <t>KREDIIT</t>
  </si>
  <si>
    <t>KONTO 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</si>
</sst>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6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8" fontId="0" fillId="0" borderId="0" xfId="1" applyFont="1">
      <alignment horizontal="right"/>
    </xf>
    <xf numFmtId="8" fontId="2" fillId="0" borderId="0" xfId="1" applyFont="1">
      <alignment horizontal="right"/>
    </xf>
    <xf numFmtId="0" fontId="7" fillId="0" borderId="0" xfId="0" applyFont="1">
      <alignment horizontal="left" wrapText="1" indent="1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</cellXfs>
  <cellStyles count="9">
    <cellStyle name="Kuupäev" xfId="7"/>
    <cellStyle name="Normaallaad" xfId="0" builtinId="0" customBuiltin="1"/>
    <cellStyle name="Pealkiri" xfId="2" builtinId="15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Telefon" xfId="8"/>
    <cellStyle name="Valuuta" xfId="1" builtinId="4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2" formatCode="#,##0.00\ &quot;€&quot;;[Red]\-#,##0.00\ &quot;€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Konto väljavõte" defaultPivotStyle="PivotStyleLight16">
    <tableStyle name="Konto väljavõte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dmed" displayName="Andmed" ref="B9:F13" headerRowDxfId="6">
  <autoFilter ref="B9:F13"/>
  <tableColumns count="5">
    <tableColumn id="1" name="KUUPÄEV" totalsRowLabel="Kokku" totalsRowDxfId="5" dataCellStyle="Kuupäev"/>
    <tableColumn id="2" name="KIRJELDUS" totalsRowDxfId="4" dataCellStyle="Normaallaad"/>
    <tableColumn id="3" name="TASUD" totalsRowDxfId="3" dataCellStyle="Valuuta"/>
    <tableColumn id="4" name="KREDIIT" totalsRowDxfId="2" dataCellStyle="Valuuta"/>
    <tableColumn id="5" name="KONTO _x000a_SALDO" totalsRowFunction="sum" dataDxfId="1" totalsRowDxfId="0" dataCellStyle="Valuuta">
      <calculatedColumnFormula>IFERROR(IF(ISERROR(IF(OR(D10,E10),((F9)+D10-E10),)),"",IF(OR(D10,E10),((F9)+D10-E10),)), "")</calculatedColumnFormula>
    </tableColumn>
  </tableColumns>
  <tableStyleInfo name="Konto väljavõt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irjeldus, tasud ja krediit. Konto saldo arvutatakse automaatsel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2" t="s">
        <v>0</v>
      </c>
      <c r="C1" s="13"/>
      <c r="E1" s="1" t="s">
        <v>14</v>
      </c>
      <c r="F1" s="5">
        <f ca="1">TODAY()</f>
        <v>42997</v>
      </c>
    </row>
    <row r="2" spans="2:6" ht="15" customHeight="1" x14ac:dyDescent="0.25">
      <c r="B2" s="12" t="s">
        <v>1</v>
      </c>
      <c r="C2" s="13"/>
      <c r="E2" s="1" t="s">
        <v>15</v>
      </c>
      <c r="F2" s="6">
        <f ca="1">TODAY()+30</f>
        <v>43027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">
      <c r="B6" s="11" t="s">
        <v>5</v>
      </c>
      <c r="C6" s="11"/>
      <c r="D6" s="11"/>
      <c r="E6" s="11"/>
      <c r="F6" s="11"/>
    </row>
    <row r="7" spans="2:6" ht="15" customHeight="1" x14ac:dyDescent="0.2">
      <c r="B7" s="11" t="s">
        <v>6</v>
      </c>
      <c r="C7" s="11"/>
      <c r="D7" s="11"/>
      <c r="E7" s="11"/>
      <c r="F7" s="11"/>
    </row>
    <row r="8" spans="2:6" ht="30" customHeight="1" x14ac:dyDescent="0.2">
      <c r="B8" s="11" t="s">
        <v>2</v>
      </c>
      <c r="C8" s="11"/>
      <c r="D8" s="11"/>
      <c r="E8" s="11"/>
      <c r="F8" s="11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3" t="s">
        <v>17</v>
      </c>
    </row>
    <row r="10" spans="2:6" ht="30" customHeight="1" x14ac:dyDescent="0.2">
      <c r="B10" s="4"/>
      <c r="C10" s="9" t="s">
        <v>9</v>
      </c>
      <c r="D10" s="7">
        <v>56</v>
      </c>
      <c r="E10" s="7"/>
      <c r="F10" s="8">
        <f>IFERROR(IF(ISERROR(IF(OR(D10,E10),(D10-E10),)),"",IF(OR(D10,E10),(D10-E10),)), "")</f>
        <v>56</v>
      </c>
    </row>
    <row r="11" spans="2:6" ht="30" customHeight="1" x14ac:dyDescent="0.2">
      <c r="B11" s="4">
        <f ca="1">TODAY()</f>
        <v>42997</v>
      </c>
      <c r="C11" t="s">
        <v>10</v>
      </c>
      <c r="D11" s="7">
        <v>500</v>
      </c>
      <c r="E11" s="7"/>
      <c r="F11" s="8">
        <f t="shared" ref="F11:F13" si="0">IFERROR(IF(ISERROR(IF(OR(D11,E11),((F10)+D11-E11),)),"",IF(OR(D11,E11),((F10)+D11-E11),)), "")</f>
        <v>556</v>
      </c>
    </row>
    <row r="12" spans="2:6" ht="30" customHeight="1" x14ac:dyDescent="0.2">
      <c r="B12" s="4">
        <f ca="1">TODAY()+1</f>
        <v>42998</v>
      </c>
      <c r="C12" t="s">
        <v>11</v>
      </c>
      <c r="D12" s="7"/>
      <c r="E12" s="7">
        <v>250</v>
      </c>
      <c r="F12" s="8">
        <f t="shared" si="0"/>
        <v>306</v>
      </c>
    </row>
    <row r="13" spans="2:6" ht="30" customHeight="1" x14ac:dyDescent="0.2">
      <c r="B13" s="4">
        <f ca="1">TODAY()+2</f>
        <v>42999</v>
      </c>
      <c r="C13" t="s">
        <v>12</v>
      </c>
      <c r="D13" s="7">
        <v>125</v>
      </c>
      <c r="E13" s="7"/>
      <c r="F13" s="8">
        <f t="shared" si="0"/>
        <v>431</v>
      </c>
    </row>
    <row r="14" spans="2:6" ht="30" customHeight="1" x14ac:dyDescent="0.2">
      <c r="F14" s="7"/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Sisestage sellesse lahtrisse maksetähtaeg." sqref="F2"/>
    <dataValidation allowBlank="1" showInputMessage="1" showErrorMessage="1" prompt="Sisestage parempoolsesse lahtrisse maksetähtaeg." sqref="E2"/>
    <dataValidation allowBlank="1" showInputMessage="1" showErrorMessage="1" prompt="Sisestage sellesse lahtrisse sisestage väljavõtte kuupäev." sqref="F1"/>
    <dataValidation allowBlank="1" showInputMessage="1" showErrorMessage="1" prompt="Sisestage parempoolsesse lahtrisse väljavõtte kuupäev." sqref="E1"/>
    <dataValidation allowBlank="1" showInputMessage="1" showErrorMessage="1" prompt="Sisestage sellesse lahtrisse ettevõtte nimi." sqref="B1:C1"/>
    <dataValidation allowBlank="1" showInputMessage="1" showErrorMessage="1" prompt="Sisestage sellesse lahtrisse ettevõtte aadress." sqref="B2:C2"/>
    <dataValidation allowBlank="1" showInputMessage="1" showErrorMessage="1" prompt="Sisestage sellesse lahtrisse linn, maakond ja sihtnumber." sqref="B3:C3"/>
    <dataValidation allowBlank="1" showInputMessage="1" showErrorMessage="1" prompt="Sisestage sellesse lahtrisse telefoninumber." sqref="B4:C4"/>
    <dataValidation allowBlank="1" showInputMessage="1" showErrorMessage="1" prompt="Selles lahtris on selle töölehe pealkiri." sqref="B5:F5"/>
    <dataValidation allowBlank="1" showInputMessage="1" showErrorMessage="1" prompt="Sisestage sellesse lahtrisse kliendi nimi." sqref="B6:F6"/>
    <dataValidation allowBlank="1" showInputMessage="1" showErrorMessage="1" prompt="Sisestage sellesse lahtrisse kliendi aadress." sqref="B7:F7"/>
    <dataValidation allowBlank="1" showInputMessage="1" showErrorMessage="1" prompt="Sisestage sellesse lahtrisse kliendi linn, maakond ja sihtnumber. Allpool asuvasse tabelisse sisestage arve üksikasjad." sqref="B8:F8"/>
    <dataValidation allowBlank="1" showInputMessage="1" showErrorMessage="1" prompt="Sisestage sellesse veeru selle päiselahtri alla kuupäev. Kindlate kirjete otsimiseks kasutage päisefiltreid." sqref="B9"/>
    <dataValidation allowBlank="1" showInputMessage="1" showErrorMessage="1" prompt="Sellesse veergu (päiselahtri alla) sisestage kirjeldus." sqref="C9"/>
    <dataValidation allowBlank="1" showInputMessage="1" showErrorMessage="1" prompt="Sellesse veergu (päiselahtri alla) sisestage tasud." sqref="D9"/>
    <dataValidation allowBlank="1" showInputMessage="1" showErrorMessage="1" prompt="Sellesse veergu (päiselahtri alla) sisestage krediit." sqref="E9"/>
    <dataValidation allowBlank="1" showInputMessage="1" showErrorMessage="1" prompt="Siin veerus (päiselahtri all) kuvatakse automaatselt arvutatud konto saldo." sqref="F9"/>
    <dataValidation allowBlank="1" showInputMessage="1" showErrorMessage="1" prompt="Sellel töölehel saate koostada konto väljavõtte. Sisestage väljavõte ja tähtaeg lahtritesse F1 ja F2 ning ettevõtte andmed parempoolsetesse lahtritesse. Konto saldo arvutatakse automaatselt" sqref="A1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Konto väljavõte</vt:lpstr>
      <vt:lpstr>Eelmine_saldo</vt:lpstr>
      <vt:lpstr>'Konto väljavõte'!Prinditiitlid</vt:lpstr>
      <vt:lpstr>RidaPealkiriAla1..F2</vt:lpstr>
      <vt:lpstr>Veerupealkiri_1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2017-09-19T07:11:25Z</dcterms:modified>
</cp:coreProperties>
</file>