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es-MX/"/>
    </mc:Choice>
  </mc:AlternateContent>
  <xr:revisionPtr revIDLastSave="3" documentId="13_ncr:1_{C972F73B-C36A-4CB5-B582-DD54A74F2669}" xr6:coauthVersionLast="43" xr6:coauthVersionMax="43" xr10:uidLastSave="{1B9F6655-D98C-4955-890A-1B7152D4F782}"/>
  <bookViews>
    <workbookView xWindow="-120" yWindow="-120" windowWidth="28440" windowHeight="14400" xr2:uid="{00000000-000D-0000-FFFF-FFFF00000000}"/>
  </bookViews>
  <sheets>
    <sheet name="Balance de situación" sheetId="2" r:id="rId1"/>
    <sheet name="Gráfico interanual" sheetId="3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<sst xmlns="http://schemas.openxmlformats.org/spreadsheetml/2006/main" count="51" uniqueCount="40">
  <si>
    <t>El nombre de tu compañía</t>
  </si>
  <si>
    <t>Activos</t>
  </si>
  <si>
    <t>Activos circulantes:</t>
  </si>
  <si>
    <t>Efectivo</t>
  </si>
  <si>
    <t>Inversiones</t>
  </si>
  <si>
    <t>Existencias</t>
  </si>
  <si>
    <t>Cuentas por cobrar</t>
  </si>
  <si>
    <t>Gastos prepagados</t>
  </si>
  <si>
    <t>Otros</t>
  </si>
  <si>
    <t>Total de activos circulantes</t>
  </si>
  <si>
    <t>Activo fijos:</t>
  </si>
  <si>
    <t>Propiedad y equipos</t>
  </si>
  <si>
    <t>Mejoras de arrendamiento</t>
  </si>
  <si>
    <t>Capital y otras inversiones</t>
  </si>
  <si>
    <t>Menos depreciación acumulada</t>
  </si>
  <si>
    <t>Total de activos fijos</t>
  </si>
  <si>
    <t>Otros activos:</t>
  </si>
  <si>
    <t>Fondo de comercio</t>
  </si>
  <si>
    <t>Total de otros activos</t>
  </si>
  <si>
    <t>Activos totales</t>
  </si>
  <si>
    <t>Pasivos y capital del propietario</t>
  </si>
  <si>
    <t>Pasivos circulantes:</t>
  </si>
  <si>
    <t>Cuentas por pagar</t>
  </si>
  <si>
    <t>Salarios acumulados</t>
  </si>
  <si>
    <t>Compensación acumulada</t>
  </si>
  <si>
    <t>Impuestos sobre la renta por pagar</t>
  </si>
  <si>
    <t>Ingresos no ganados</t>
  </si>
  <si>
    <t>Total de pasivos circulantes</t>
  </si>
  <si>
    <t>Pasivos a largo plazo:</t>
  </si>
  <si>
    <t>Hipoteca por pagar</t>
  </si>
  <si>
    <t>Pasivos totales a largo plazo</t>
  </si>
  <si>
    <t>Capital del propietario:</t>
  </si>
  <si>
    <t>Capital de inversión</t>
  </si>
  <si>
    <t>Ganancias retenidas acumuladas</t>
  </si>
  <si>
    <t>Capital total del propietario</t>
  </si>
  <si>
    <t>Pasivos totales y capital del propietario</t>
  </si>
  <si>
    <t>Saldo</t>
  </si>
  <si>
    <t>2019</t>
  </si>
  <si>
    <t>Balance de situación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</si>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</sst>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_-[$$-80A]* #,##0.00_-;\-[$$-80A]* #,##0.00_-;_-[$$-80A]* &quot;-&quot;??_-;_-@_-"/>
  </numFmts>
  <fonts count="2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3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15" fillId="10" borderId="7" applyNumberFormat="0" applyAlignment="0" applyProtection="0"/>
    <xf numFmtId="0" fontId="16" fillId="10" borderId="6" applyNumberFormat="0" applyAlignment="0" applyProtection="0"/>
    <xf numFmtId="0" fontId="17" fillId="0" borderId="8" applyNumberFormat="0" applyFill="0" applyAlignment="0" applyProtection="0"/>
    <xf numFmtId="0" fontId="18" fillId="11" borderId="9" applyNumberFormat="0" applyAlignment="0" applyProtection="0"/>
    <xf numFmtId="0" fontId="19" fillId="0" borderId="0" applyNumberFormat="0" applyFill="0" applyBorder="0" applyAlignment="0" applyProtection="0"/>
    <xf numFmtId="0" fontId="7" fillId="12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1">
    <xf numFmtId="0" fontId="0" fillId="0" borderId="0" xfId="0"/>
    <xf numFmtId="0" fontId="2" fillId="0" borderId="2" xfId="1" applyFont="1" applyAlignment="1">
      <alignment horizontal="center"/>
    </xf>
    <xf numFmtId="0" fontId="3" fillId="0" borderId="2" xfId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2" xfId="1" applyFont="1" applyAlignment="1">
      <alignment wrapText="1"/>
    </xf>
    <xf numFmtId="0" fontId="2" fillId="0" borderId="3" xfId="1" applyFont="1" applyBorder="1"/>
    <xf numFmtId="0" fontId="3" fillId="0" borderId="3" xfId="1" applyFont="1" applyBorder="1" applyAlignment="1">
      <alignment horizontal="center"/>
    </xf>
    <xf numFmtId="0" fontId="2" fillId="0" borderId="3" xfId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2" xfId="1" applyFont="1"/>
    <xf numFmtId="0" fontId="2" fillId="0" borderId="2" xfId="1" applyFont="1" applyAlignment="1">
      <alignment horizontal="right"/>
    </xf>
    <xf numFmtId="0" fontId="2" fillId="0" borderId="2" xfId="1" applyFont="1" applyAlignment="1">
      <alignment horizontal="left" wrapText="1"/>
    </xf>
    <xf numFmtId="0" fontId="7" fillId="2" borderId="0" xfId="2" applyAlignment="1">
      <alignment wrapText="1"/>
    </xf>
    <xf numFmtId="0" fontId="7" fillId="3" borderId="0" xfId="3" applyAlignment="1">
      <alignment wrapText="1"/>
    </xf>
    <xf numFmtId="0" fontId="6" fillId="4" borderId="0" xfId="2" applyFont="1" applyFill="1" applyAlignment="1">
      <alignment wrapText="1"/>
    </xf>
    <xf numFmtId="0" fontId="6" fillId="4" borderId="1" xfId="2" applyFont="1" applyFill="1" applyBorder="1" applyAlignment="1">
      <alignment wrapText="1"/>
    </xf>
    <xf numFmtId="0" fontId="6" fillId="5" borderId="0" xfId="3" applyFont="1" applyFill="1" applyAlignment="1">
      <alignment wrapText="1"/>
    </xf>
    <xf numFmtId="0" fontId="6" fillId="5" borderId="1" xfId="3" applyFont="1" applyFill="1" applyBorder="1" applyAlignment="1">
      <alignment wrapText="1"/>
    </xf>
    <xf numFmtId="0" fontId="6" fillId="4" borderId="0" xfId="2" applyFont="1" applyFill="1" applyAlignment="1">
      <alignment horizontal="center"/>
    </xf>
    <xf numFmtId="0" fontId="6" fillId="5" borderId="0" xfId="3" applyFont="1" applyFill="1" applyAlignment="1">
      <alignment horizontal="center"/>
    </xf>
    <xf numFmtId="166" fontId="7" fillId="2" borderId="0" xfId="2" applyNumberFormat="1"/>
    <xf numFmtId="166" fontId="6" fillId="4" borderId="1" xfId="2" applyNumberFormat="1" applyFont="1" applyFill="1" applyBorder="1"/>
    <xf numFmtId="166" fontId="2" fillId="0" borderId="2" xfId="1" applyNumberFormat="1" applyFont="1"/>
    <xf numFmtId="166" fontId="7" fillId="3" borderId="0" xfId="3" applyNumberFormat="1"/>
    <xf numFmtId="166" fontId="6" fillId="5" borderId="1" xfId="3" applyNumberFormat="1" applyFont="1" applyFill="1" applyBorder="1"/>
    <xf numFmtId="166" fontId="2" fillId="0" borderId="3" xfId="1" applyNumberFormat="1" applyFont="1" applyBorder="1"/>
    <xf numFmtId="166" fontId="2" fillId="0" borderId="0" xfId="0" applyNumberFormat="1" applyFont="1"/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10" builtinId="16" customBuiltin="1"/>
    <cellStyle name="Encabezado 4" xfId="12" builtinId="19" customBuiltin="1"/>
    <cellStyle name="Énfasis 1" xfId="2" builtinId="12" customBuiltin="1"/>
    <cellStyle name="Énfasis 2" xfId="3" builtinId="13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Incorrecto" xfId="14" builtinId="27" customBuiltin="1"/>
    <cellStyle name="Millares" xfId="4" builtinId="3" customBuiltin="1"/>
    <cellStyle name="Millares [0]" xfId="5" builtinId="6" customBuiltin="1"/>
    <cellStyle name="Moneda" xfId="6" builtinId="4" customBuiltin="1"/>
    <cellStyle name="Moneda [0]" xfId="7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8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9" builtinId="15" customBuiltin="1"/>
    <cellStyle name="Título 2" xfId="1" builtinId="17" customBuiltin="1"/>
    <cellStyle name="Título 3" xfId="11" builtinId="18" customBuiltin="1"/>
    <cellStyle name="Total" xfId="24" builtinId="25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[$$-80A]* #,##0.00_-;\-[$$-80A]* #,##0.00_-;_-[$$-80A]* &quot;-&quot;??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[$$-80A]* #,##0.00_-;\-[$$-80A]* #,##0.00_-;_-[$$-80A]* &quot;-&quot;??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Comparación año tras año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'Balance de situación'!$C$3</c:f>
              <c:strCache>
                <c:ptCount val="1"/>
              </c:strCache>
            </c:strRef>
          </c:tx>
          <c:invertIfNegative val="0"/>
          <c:cat>
            <c:strRef>
              <c:f>('Balance de situación'!$B$6:$B$12,'Balance de situación'!$B$15:$B$19,'Balance de situación'!$B$22:$B$23,'Balance de situación'!$B$29:$B$35,'Balance de situación'!$B$38:$B$39,'Balance de situación'!$B$42:$B$44)</c:f>
              <c:strCache>
                <c:ptCount val="26"/>
                <c:pt idx="0">
                  <c:v>Efectivo</c:v>
                </c:pt>
                <c:pt idx="1">
                  <c:v>Inversiones</c:v>
                </c:pt>
                <c:pt idx="2">
                  <c:v>Existencias</c:v>
                </c:pt>
                <c:pt idx="3">
                  <c:v>Cuentas por cobrar</c:v>
                </c:pt>
                <c:pt idx="4">
                  <c:v>Gastos prepagados</c:v>
                </c:pt>
                <c:pt idx="5">
                  <c:v>Otros</c:v>
                </c:pt>
                <c:pt idx="6">
                  <c:v>Total de activos circulantes</c:v>
                </c:pt>
                <c:pt idx="7">
                  <c:v>Propiedad y equipos</c:v>
                </c:pt>
                <c:pt idx="8">
                  <c:v>Mejoras de arrendamiento</c:v>
                </c:pt>
                <c:pt idx="9">
                  <c:v>Capital y otras inversiones</c:v>
                </c:pt>
                <c:pt idx="10">
                  <c:v>Menos depreciación acumulada</c:v>
                </c:pt>
                <c:pt idx="11">
                  <c:v>Total de activos fijos</c:v>
                </c:pt>
                <c:pt idx="12">
                  <c:v>Fondo de comercio</c:v>
                </c:pt>
                <c:pt idx="13">
                  <c:v>Total de otros activos</c:v>
                </c:pt>
                <c:pt idx="14">
                  <c:v>Cuentas por pagar</c:v>
                </c:pt>
                <c:pt idx="15">
                  <c:v>Salarios acumulados</c:v>
                </c:pt>
                <c:pt idx="16">
                  <c:v>Compensación acumulada</c:v>
                </c:pt>
                <c:pt idx="17">
                  <c:v>Impuestos sobre la renta por pagar</c:v>
                </c:pt>
                <c:pt idx="18">
                  <c:v>Ingresos no ganados</c:v>
                </c:pt>
                <c:pt idx="19">
                  <c:v>Otros</c:v>
                </c:pt>
                <c:pt idx="20">
                  <c:v>Total de pasivos circulantes</c:v>
                </c:pt>
                <c:pt idx="21">
                  <c:v>Hipoteca por pagar</c:v>
                </c:pt>
                <c:pt idx="22">
                  <c:v>Pasivos totales a largo plazo</c:v>
                </c:pt>
                <c:pt idx="23">
                  <c:v>Capital de inversión</c:v>
                </c:pt>
                <c:pt idx="24">
                  <c:v>Ganancias retenidas acumuladas</c:v>
                </c:pt>
                <c:pt idx="25">
                  <c:v>Capital total del propietario</c:v>
                </c:pt>
              </c:strCache>
            </c:strRef>
          </c:cat>
          <c:val>
            <c:numRef>
              <c:f>('Balance de situación'!$C$6:$C$12,'Balance de situación'!$C$15:$C$19,'Balance de situación'!$C$22:$C$23,'Balance de situación'!$C$29:$C$35,'Balance de situación'!$C$38:$C$39,'Balance de situación'!$C$42:$C$44)</c:f>
              <c:numCache>
                <c:formatCode>_-[$$-80A]* #,##0.00_-;\-[$$-80A]* #,##0.00_-;_-[$$-80A]* "-"??_-;_-@_-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2-485F-95AC-15340DF7597F}"/>
            </c:ext>
          </c:extLst>
        </c:ser>
        <c:ser>
          <c:idx val="1"/>
          <c:order val="1"/>
          <c:tx>
            <c:strRef>
              <c:f>'Balance de situación'!$D$3</c:f>
              <c:strCache>
                <c:ptCount val="1"/>
              </c:strCache>
            </c:strRef>
          </c:tx>
          <c:invertIfNegative val="0"/>
          <c:cat>
            <c:strRef>
              <c:f>('Balance de situación'!$B$6:$B$12,'Balance de situación'!$B$15:$B$19,'Balance de situación'!$B$22:$B$23,'Balance de situación'!$B$29:$B$35,'Balance de situación'!$B$38:$B$39,'Balance de situación'!$B$42:$B$44)</c:f>
              <c:strCache>
                <c:ptCount val="26"/>
                <c:pt idx="0">
                  <c:v>Efectivo</c:v>
                </c:pt>
                <c:pt idx="1">
                  <c:v>Inversiones</c:v>
                </c:pt>
                <c:pt idx="2">
                  <c:v>Existencias</c:v>
                </c:pt>
                <c:pt idx="3">
                  <c:v>Cuentas por cobrar</c:v>
                </c:pt>
                <c:pt idx="4">
                  <c:v>Gastos prepagados</c:v>
                </c:pt>
                <c:pt idx="5">
                  <c:v>Otros</c:v>
                </c:pt>
                <c:pt idx="6">
                  <c:v>Total de activos circulantes</c:v>
                </c:pt>
                <c:pt idx="7">
                  <c:v>Propiedad y equipos</c:v>
                </c:pt>
                <c:pt idx="8">
                  <c:v>Mejoras de arrendamiento</c:v>
                </c:pt>
                <c:pt idx="9">
                  <c:v>Capital y otras inversiones</c:v>
                </c:pt>
                <c:pt idx="10">
                  <c:v>Menos depreciación acumulada</c:v>
                </c:pt>
                <c:pt idx="11">
                  <c:v>Total de activos fijos</c:v>
                </c:pt>
                <c:pt idx="12">
                  <c:v>Fondo de comercio</c:v>
                </c:pt>
                <c:pt idx="13">
                  <c:v>Total de otros activos</c:v>
                </c:pt>
                <c:pt idx="14">
                  <c:v>Cuentas por pagar</c:v>
                </c:pt>
                <c:pt idx="15">
                  <c:v>Salarios acumulados</c:v>
                </c:pt>
                <c:pt idx="16">
                  <c:v>Compensación acumulada</c:v>
                </c:pt>
                <c:pt idx="17">
                  <c:v>Impuestos sobre la renta por pagar</c:v>
                </c:pt>
                <c:pt idx="18">
                  <c:v>Ingresos no ganados</c:v>
                </c:pt>
                <c:pt idx="19">
                  <c:v>Otros</c:v>
                </c:pt>
                <c:pt idx="20">
                  <c:v>Total de pasivos circulantes</c:v>
                </c:pt>
                <c:pt idx="21">
                  <c:v>Hipoteca por pagar</c:v>
                </c:pt>
                <c:pt idx="22">
                  <c:v>Pasivos totales a largo plazo</c:v>
                </c:pt>
                <c:pt idx="23">
                  <c:v>Capital de inversión</c:v>
                </c:pt>
                <c:pt idx="24">
                  <c:v>Ganancias retenidas acumuladas</c:v>
                </c:pt>
                <c:pt idx="25">
                  <c:v>Capital total del propietario</c:v>
                </c:pt>
              </c:strCache>
            </c:strRef>
          </c:cat>
          <c:val>
            <c:numRef>
              <c:f>('Balance de situación'!$D$6:$D$12,'Balance de situación'!$D$15:$D$19,'Balance de situación'!$D$22:$D$23,'Balance de situación'!$D$29:$D$35,'Balance de situación'!$D$38:$D$39,'Balance de situación'!$D$42:$D$44)</c:f>
              <c:numCache>
                <c:formatCode>_-[$$-80A]* #,##0.00_-;\-[$$-80A]* #,##0.00_-;_-[$$-80A]* "-"??_-;_-@_-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C0-4AE4-B4B8-6C81E88D2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-[$$-80A]* #,##0.00_-;\-[$$-80A]* #,##0.00_-;_-[$$-80A]* &quot;-&quot;??_-;_-@_-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published="0" codeName="Chart2"/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ctivosfijos" displayName="activosfijos" ref="B14:D19" totalsRowCount="1" headerRowDxfId="47" totalsRowDxfId="46">
  <autoFilter ref="B14:D18" xr:uid="{00000000-0009-0000-0100-000003000000}"/>
  <tableColumns count="3">
    <tableColumn id="1" xr3:uid="{00000000-0010-0000-0000-000001000000}" name="Activo fijos:" totalsRowLabel="Total de activos fijos" dataDxfId="45" totalsRowDxfId="44"/>
    <tableColumn id="2" xr3:uid="{00000000-0010-0000-0000-000002000000}" name="2019" totalsRowFunction="sum" dataDxfId="43" totalsRowDxfId="42"/>
    <tableColumn id="3" xr3:uid="{00000000-0010-0000-0000-000003000000}" name="2020" totalsRowFunction="sum" dataDxfId="41" totalsRowDxfId="4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trosactivos" displayName="otrosactivos" ref="B21:D23" totalsRowCount="1" headerRowDxfId="39" totalsRowDxfId="38">
  <autoFilter ref="B21:D22" xr:uid="{00000000-0009-0000-0100-000001000000}"/>
  <tableColumns count="3">
    <tableColumn id="1" xr3:uid="{00000000-0010-0000-0100-000001000000}" name="Otros activos:" totalsRowLabel="Total de otros activos" dataDxfId="37" totalsRowDxfId="36"/>
    <tableColumn id="2" xr3:uid="{00000000-0010-0000-0100-000002000000}" name="2019" totalsRowFunction="sum" dataDxfId="35" totalsRowDxfId="34"/>
    <tableColumn id="3" xr3:uid="{00000000-0010-0000-0100-000003000000}" name="2020" totalsRowFunction="sum" dataDxfId="33" totalsRowDxfId="3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pasivoscirculantes" displayName="pasivoscirculantes" ref="B28:D35" totalsRowCount="1" headerRowDxfId="31" totalsRowDxfId="30">
  <autoFilter ref="B28:D34" xr:uid="{00000000-0009-0000-0100-000004000000}"/>
  <tableColumns count="3">
    <tableColumn id="1" xr3:uid="{00000000-0010-0000-0200-000001000000}" name="Pasivos circulantes:" totalsRowLabel="Total de pasivos circulantes" dataDxfId="29" totalsRowDxfId="28" totalsRowCellStyle="Énfasis 2"/>
    <tableColumn id="2" xr3:uid="{00000000-0010-0000-0200-000002000000}" name="2019" totalsRowFunction="sum" dataDxfId="27" totalsRowDxfId="26" totalsRowCellStyle="Énfasis 2"/>
    <tableColumn id="3" xr3:uid="{00000000-0010-0000-0200-000003000000}" name="2020" totalsRowFunction="sum" dataDxfId="25" totalsRowDxfId="24" totalsRowCellStyle="Énfasis 2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pasivoalargoplazo" displayName="pasivoalargoplazo" ref="B37:D39" totalsRowCount="1" headerRowDxfId="23" totalsRowDxfId="22">
  <autoFilter ref="B37:D38" xr:uid="{00000000-0009-0000-0100-000005000000}"/>
  <tableColumns count="3">
    <tableColumn id="1" xr3:uid="{00000000-0010-0000-0300-000001000000}" name="Pasivos a largo plazo:" totalsRowLabel="Pasivos totales a largo plazo" dataDxfId="21" totalsRowDxfId="20"/>
    <tableColumn id="2" xr3:uid="{00000000-0010-0000-0300-000002000000}" name="2019" totalsRowFunction="sum" dataDxfId="19" totalsRowDxfId="18"/>
    <tableColumn id="3" xr3:uid="{00000000-0010-0000-0300-000003000000}" name="2020" totalsRowFunction="sum" dataDxfId="17" totalsRowDxfId="16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capitaldelpropietario" displayName="capitaldelpropietario" ref="B41:D44" totalsRowCount="1" headerRowDxfId="15" totalsRowDxfId="14">
  <autoFilter ref="B41:D43" xr:uid="{00000000-0009-0000-0100-000006000000}"/>
  <tableColumns count="3">
    <tableColumn id="1" xr3:uid="{00000000-0010-0000-0400-000001000000}" name="Capital del propietario:" totalsRowLabel="Capital total del propietario" dataDxfId="13" totalsRowDxfId="12"/>
    <tableColumn id="2" xr3:uid="{00000000-0010-0000-0400-000002000000}" name="2019" totalsRowFunction="sum" dataDxfId="11" totalsRowDxfId="10"/>
    <tableColumn id="3" xr3:uid="{00000000-0010-0000-0400-000003000000}" name="2020" totalsRowFunction="sum" dataDxfId="9" totalsRowDxfId="8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activoscirculantes" displayName="activoscirculantes" ref="B5:D12" totalsRowCount="1" headerRowDxfId="7" totalsRowDxfId="6">
  <autoFilter ref="B5:D11" xr:uid="{00000000-0009-0000-0100-000002000000}"/>
  <tableColumns count="3">
    <tableColumn id="1" xr3:uid="{00000000-0010-0000-0500-000001000000}" name="Activos circulantes:" totalsRowLabel="Total de activos circulantes" dataDxfId="5" totalsRowDxfId="4"/>
    <tableColumn id="2" xr3:uid="{00000000-0010-0000-0500-000002000000}" name="2019" totalsRowFunction="sum" dataDxfId="3" totalsRowDxfId="2"/>
    <tableColumn id="3" xr3:uid="{00000000-0010-0000-0500-000003000000}" name="2020" totalsRowFunction="sum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49"/>
  <sheetViews>
    <sheetView showGridLines="0" tabSelected="1" zoomScaleSheetLayoutView="100" workbookViewId="0"/>
  </sheetViews>
  <sheetFormatPr baseColWidth="10" defaultColWidth="9.140625" defaultRowHeight="12.75" x14ac:dyDescent="0.2"/>
  <cols>
    <col min="1" max="1" width="2.85546875" customWidth="1"/>
    <col min="2" max="2" width="46.7109375" style="4" customWidth="1"/>
    <col min="3" max="4" width="17.5703125" style="4" customWidth="1"/>
  </cols>
  <sheetData>
    <row r="2" spans="2:4" ht="18" thickBot="1" x14ac:dyDescent="0.35">
      <c r="B2" s="15" t="s">
        <v>0</v>
      </c>
      <c r="C2" s="13"/>
      <c r="D2" s="14" t="s">
        <v>38</v>
      </c>
    </row>
    <row r="3" spans="2:4" ht="18.75" customHeight="1" thickTop="1" thickBot="1" x14ac:dyDescent="0.35">
      <c r="B3" s="1"/>
      <c r="C3" s="2"/>
      <c r="D3" s="2"/>
    </row>
    <row r="4" spans="2:4" ht="15.75" thickTop="1" x14ac:dyDescent="0.25">
      <c r="B4" s="3" t="s">
        <v>1</v>
      </c>
      <c r="D4" s="5"/>
    </row>
    <row r="5" spans="2:4" x14ac:dyDescent="0.2">
      <c r="B5" s="18" t="s">
        <v>2</v>
      </c>
      <c r="C5" s="22" t="s">
        <v>37</v>
      </c>
      <c r="D5" s="22" t="s">
        <v>39</v>
      </c>
    </row>
    <row r="6" spans="2:4" x14ac:dyDescent="0.2">
      <c r="B6" s="16" t="s">
        <v>3</v>
      </c>
      <c r="C6" s="24">
        <v>0</v>
      </c>
      <c r="D6" s="24">
        <v>0</v>
      </c>
    </row>
    <row r="7" spans="2:4" x14ac:dyDescent="0.2">
      <c r="B7" s="16" t="s">
        <v>4</v>
      </c>
      <c r="C7" s="24">
        <v>0</v>
      </c>
      <c r="D7" s="24">
        <v>0</v>
      </c>
    </row>
    <row r="8" spans="2:4" x14ac:dyDescent="0.2">
      <c r="B8" s="16" t="s">
        <v>5</v>
      </c>
      <c r="C8" s="24">
        <v>0</v>
      </c>
      <c r="D8" s="24">
        <v>0</v>
      </c>
    </row>
    <row r="9" spans="2:4" x14ac:dyDescent="0.2">
      <c r="B9" s="16" t="s">
        <v>6</v>
      </c>
      <c r="C9" s="24">
        <v>0</v>
      </c>
      <c r="D9" s="24">
        <v>0</v>
      </c>
    </row>
    <row r="10" spans="2:4" x14ac:dyDescent="0.2">
      <c r="B10" s="16" t="s">
        <v>7</v>
      </c>
      <c r="C10" s="24">
        <v>0</v>
      </c>
      <c r="D10" s="24">
        <v>0</v>
      </c>
    </row>
    <row r="11" spans="2:4" x14ac:dyDescent="0.2">
      <c r="B11" s="16" t="s">
        <v>8</v>
      </c>
      <c r="C11" s="24">
        <v>0</v>
      </c>
      <c r="D11" s="24">
        <v>0</v>
      </c>
    </row>
    <row r="12" spans="2:4" x14ac:dyDescent="0.2">
      <c r="B12" s="19" t="s">
        <v>9</v>
      </c>
      <c r="C12" s="25">
        <f>SUBTOTAL(109,activoscirculantes[2019])</f>
        <v>0</v>
      </c>
      <c r="D12" s="25">
        <f>SUBTOTAL(109,activoscirculantes[2020])</f>
        <v>0</v>
      </c>
    </row>
    <row r="13" spans="2:4" x14ac:dyDescent="0.2">
      <c r="B13"/>
      <c r="C13"/>
      <c r="D13"/>
    </row>
    <row r="14" spans="2:4" x14ac:dyDescent="0.2">
      <c r="B14" s="18" t="s">
        <v>10</v>
      </c>
      <c r="C14" s="22" t="s">
        <v>37</v>
      </c>
      <c r="D14" s="22" t="s">
        <v>39</v>
      </c>
    </row>
    <row r="15" spans="2:4" x14ac:dyDescent="0.2">
      <c r="B15" s="16" t="s">
        <v>11</v>
      </c>
      <c r="C15" s="24">
        <v>0</v>
      </c>
      <c r="D15" s="24">
        <v>0</v>
      </c>
    </row>
    <row r="16" spans="2:4" x14ac:dyDescent="0.2">
      <c r="B16" s="16" t="s">
        <v>12</v>
      </c>
      <c r="C16" s="24">
        <v>0</v>
      </c>
      <c r="D16" s="24">
        <v>0</v>
      </c>
    </row>
    <row r="17" spans="2:4" x14ac:dyDescent="0.2">
      <c r="B17" s="16" t="s">
        <v>13</v>
      </c>
      <c r="C17" s="24">
        <v>0</v>
      </c>
      <c r="D17" s="24">
        <v>0</v>
      </c>
    </row>
    <row r="18" spans="2:4" x14ac:dyDescent="0.2">
      <c r="B18" s="16" t="s">
        <v>14</v>
      </c>
      <c r="C18" s="24">
        <v>0</v>
      </c>
      <c r="D18" s="24">
        <v>0</v>
      </c>
    </row>
    <row r="19" spans="2:4" x14ac:dyDescent="0.2">
      <c r="B19" s="19" t="s">
        <v>15</v>
      </c>
      <c r="C19" s="25">
        <f>SUBTOTAL(109,activosfijos[2019])</f>
        <v>0</v>
      </c>
      <c r="D19" s="25">
        <f>SUBTOTAL(109,activosfijos[2020])</f>
        <v>0</v>
      </c>
    </row>
    <row r="20" spans="2:4" x14ac:dyDescent="0.2">
      <c r="B20"/>
      <c r="C20"/>
      <c r="D20"/>
    </row>
    <row r="21" spans="2:4" x14ac:dyDescent="0.2">
      <c r="B21" s="18" t="s">
        <v>16</v>
      </c>
      <c r="C21" s="22" t="s">
        <v>37</v>
      </c>
      <c r="D21" s="22" t="s">
        <v>39</v>
      </c>
    </row>
    <row r="22" spans="2:4" x14ac:dyDescent="0.2">
      <c r="B22" s="16" t="s">
        <v>17</v>
      </c>
      <c r="C22" s="24">
        <v>0</v>
      </c>
      <c r="D22" s="24">
        <v>0</v>
      </c>
    </row>
    <row r="23" spans="2:4" x14ac:dyDescent="0.2">
      <c r="B23" s="19" t="s">
        <v>18</v>
      </c>
      <c r="C23" s="25">
        <f>SUBTOTAL(109,otrosactivos[2019])</f>
        <v>0</v>
      </c>
      <c r="D23" s="25">
        <f>SUBTOTAL(109,otrosactivos[2020])</f>
        <v>0</v>
      </c>
    </row>
    <row r="24" spans="2:4" x14ac:dyDescent="0.2">
      <c r="B24" s="7"/>
      <c r="D24" s="5"/>
    </row>
    <row r="25" spans="2:4" ht="18" thickBot="1" x14ac:dyDescent="0.35">
      <c r="B25" s="8" t="s">
        <v>19</v>
      </c>
      <c r="C25" s="26">
        <f>otrosactivos[[#Totals],[2019]]+activosfijos[[#Totals],[2019]]+activoscirculantes[[#Totals],[2019]]</f>
        <v>0</v>
      </c>
      <c r="D25" s="26">
        <f>otrosactivos[[#Totals],[2020]]+activosfijos[[#Totals],[2020]]+activoscirculantes[[#Totals],[2020]]</f>
        <v>0</v>
      </c>
    </row>
    <row r="26" spans="2:4" ht="18.75" customHeight="1" thickTop="1" thickBot="1" x14ac:dyDescent="0.35">
      <c r="B26" s="9"/>
      <c r="C26" s="10"/>
      <c r="D26" s="10"/>
    </row>
    <row r="27" spans="2:4" ht="15.75" thickTop="1" x14ac:dyDescent="0.25">
      <c r="B27" s="3" t="s">
        <v>20</v>
      </c>
      <c r="D27" s="5"/>
    </row>
    <row r="28" spans="2:4" x14ac:dyDescent="0.2">
      <c r="B28" s="20" t="s">
        <v>21</v>
      </c>
      <c r="C28" s="23" t="s">
        <v>37</v>
      </c>
      <c r="D28" s="23" t="s">
        <v>39</v>
      </c>
    </row>
    <row r="29" spans="2:4" x14ac:dyDescent="0.2">
      <c r="B29" s="17" t="s">
        <v>22</v>
      </c>
      <c r="C29" s="27">
        <v>0</v>
      </c>
      <c r="D29" s="27">
        <v>0</v>
      </c>
    </row>
    <row r="30" spans="2:4" x14ac:dyDescent="0.2">
      <c r="B30" s="17" t="s">
        <v>23</v>
      </c>
      <c r="C30" s="27">
        <v>0</v>
      </c>
      <c r="D30" s="27">
        <v>0</v>
      </c>
    </row>
    <row r="31" spans="2:4" x14ac:dyDescent="0.2">
      <c r="B31" s="17" t="s">
        <v>24</v>
      </c>
      <c r="C31" s="27">
        <v>0</v>
      </c>
      <c r="D31" s="27">
        <v>0</v>
      </c>
    </row>
    <row r="32" spans="2:4" x14ac:dyDescent="0.2">
      <c r="B32" s="17" t="s">
        <v>25</v>
      </c>
      <c r="C32" s="27">
        <v>0</v>
      </c>
      <c r="D32" s="27">
        <v>0</v>
      </c>
    </row>
    <row r="33" spans="2:4" x14ac:dyDescent="0.2">
      <c r="B33" s="17" t="s">
        <v>26</v>
      </c>
      <c r="C33" s="27">
        <v>0</v>
      </c>
      <c r="D33" s="27">
        <v>0</v>
      </c>
    </row>
    <row r="34" spans="2:4" x14ac:dyDescent="0.2">
      <c r="B34" s="17" t="s">
        <v>8</v>
      </c>
      <c r="C34" s="27">
        <v>0</v>
      </c>
      <c r="D34" s="27">
        <v>0</v>
      </c>
    </row>
    <row r="35" spans="2:4" x14ac:dyDescent="0.2">
      <c r="B35" s="21" t="s">
        <v>27</v>
      </c>
      <c r="C35" s="28">
        <f>SUBTOTAL(109,pasivoscirculantes[2019])</f>
        <v>0</v>
      </c>
      <c r="D35" s="28">
        <f>SUBTOTAL(109,pasivoscirculantes[2020])</f>
        <v>0</v>
      </c>
    </row>
    <row r="36" spans="2:4" x14ac:dyDescent="0.2">
      <c r="B36"/>
      <c r="C36"/>
      <c r="D36"/>
    </row>
    <row r="37" spans="2:4" x14ac:dyDescent="0.2">
      <c r="B37" s="20" t="s">
        <v>28</v>
      </c>
      <c r="C37" s="23" t="s">
        <v>37</v>
      </c>
      <c r="D37" s="23" t="s">
        <v>39</v>
      </c>
    </row>
    <row r="38" spans="2:4" x14ac:dyDescent="0.2">
      <c r="B38" s="17" t="s">
        <v>29</v>
      </c>
      <c r="C38" s="27">
        <v>0</v>
      </c>
      <c r="D38" s="27">
        <v>0</v>
      </c>
    </row>
    <row r="39" spans="2:4" x14ac:dyDescent="0.2">
      <c r="B39" s="21" t="s">
        <v>30</v>
      </c>
      <c r="C39" s="28">
        <f>SUBTOTAL(109,pasivoalargoplazo[2019])</f>
        <v>0</v>
      </c>
      <c r="D39" s="28">
        <f>SUBTOTAL(109,pasivoalargoplazo[2020])</f>
        <v>0</v>
      </c>
    </row>
    <row r="40" spans="2:4" x14ac:dyDescent="0.2">
      <c r="B40"/>
      <c r="C40"/>
      <c r="D40"/>
    </row>
    <row r="41" spans="2:4" x14ac:dyDescent="0.2">
      <c r="B41" s="20" t="s">
        <v>31</v>
      </c>
      <c r="C41" s="23" t="s">
        <v>37</v>
      </c>
      <c r="D41" s="23" t="s">
        <v>39</v>
      </c>
    </row>
    <row r="42" spans="2:4" x14ac:dyDescent="0.2">
      <c r="B42" s="17" t="s">
        <v>32</v>
      </c>
      <c r="C42" s="27">
        <v>0</v>
      </c>
      <c r="D42" s="27">
        <v>0</v>
      </c>
    </row>
    <row r="43" spans="2:4" x14ac:dyDescent="0.2">
      <c r="B43" s="17" t="s">
        <v>33</v>
      </c>
      <c r="C43" s="27">
        <v>0</v>
      </c>
      <c r="D43" s="27">
        <v>0</v>
      </c>
    </row>
    <row r="44" spans="2:4" x14ac:dyDescent="0.2">
      <c r="B44" s="21" t="s">
        <v>34</v>
      </c>
      <c r="C44" s="28">
        <f>SUBTOTAL(109,capitaldelpropietario[2019])</f>
        <v>0</v>
      </c>
      <c r="D44" s="28">
        <f>SUBTOTAL(109,capitaldelpropietario[2020])</f>
        <v>0</v>
      </c>
    </row>
    <row r="45" spans="2:4" x14ac:dyDescent="0.2">
      <c r="B45" s="6"/>
      <c r="C45"/>
      <c r="D45"/>
    </row>
    <row r="46" spans="2:4" ht="18" thickBot="1" x14ac:dyDescent="0.35">
      <c r="B46" s="11" t="s">
        <v>35</v>
      </c>
      <c r="C46" s="29">
        <f>capitaldelpropietario[[#Totals],[2019]]+pasivoalargoplazo[[#Totals],[2019]]+pasivoscirculantes[[#Totals],[2019]]</f>
        <v>0</v>
      </c>
      <c r="D46" s="29">
        <f>capitaldelpropietario[[#Totals],[2020]]+pasivoalargoplazo[[#Totals],[2020]]+pasivoscirculantes[[#Totals],[2020]]</f>
        <v>0</v>
      </c>
    </row>
    <row r="47" spans="2:4" ht="13.5" thickTop="1" x14ac:dyDescent="0.2">
      <c r="D47" s="5"/>
    </row>
    <row r="49" spans="2:4" ht="17.25" x14ac:dyDescent="0.3">
      <c r="B49" s="12" t="s">
        <v>36</v>
      </c>
      <c r="C49" s="30">
        <f>SUM(C25-C46)</f>
        <v>0</v>
      </c>
      <c r="D49" s="30">
        <f>SUM(D25-D46)</f>
        <v>0</v>
      </c>
    </row>
  </sheetData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>english</DirectSourceMarket>
    <MarketSpecific xmlns="4873beb7-5857-4685-be1f-d57550cc96cc" xsi:nil="true"/>
    <ApprovalStatus xmlns="4873beb7-5857-4685-be1f-d57550cc96cc">InProgress</ApprovalStatus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Balance sheet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Balance sheet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273209</Value>
      <Value>1284207</Value>
    </PublishStatusLookup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PublishTargets xmlns="4873beb7-5857-4685-be1f-d57550cc96cc">OfficeOnline</PublishTargets>
    <TPLaunchHelpLinkType xmlns="4873beb7-5857-4685-be1f-d57550cc96cc">Template</TPLaunchHelpLinkType>
    <EditorialStatus xmlns="4873beb7-5857-4685-be1f-d57550cc96cc" xsi:nil="true"/>
    <TimesCloned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2009-05-30T21:51:20+00:00</AssetStart>
    <LastHandOff xmlns="4873beb7-5857-4685-be1f-d57550cc96cc" xsi:nil="true"/>
    <TPClientViewer xmlns="4873beb7-5857-4685-be1f-d57550cc96cc">Microsoft Office Excel</TPClientViewer>
    <ArtSampleDocs xmlns="4873beb7-5857-4685-be1f-d57550cc96cc" xsi:nil="true"/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in the box. cut, now online only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SubmitterId xmlns="4873beb7-5857-4685-be1f-d57550cc96cc" xsi:nil="true"/>
    <TPExecutable xmlns="4873beb7-5857-4685-be1f-d57550cc96cc" xsi:nil="true"/>
    <AssetType xmlns="4873beb7-5857-4685-be1f-d57550cc96cc">TP</AssetType>
    <BugNumber xmlns="4873beb7-5857-4685-be1f-d57550cc96cc">537272</BugNumber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TPComponent xmlns="4873beb7-5857-4685-be1f-d57550cc96cc">EXCELFiles</TPComponent>
    <OriginAsset xmlns="4873beb7-5857-4685-be1f-d57550cc96cc" xsi:nil="true"/>
    <AssetId xmlns="4873beb7-5857-4685-be1f-d57550cc96cc">TP010073876</AssetId>
    <TPApplication xmlns="4873beb7-5857-4685-be1f-d57550cc96cc">Excel</TPApplication>
    <TPLaunchHelpLink xmlns="4873beb7-5857-4685-be1f-d57550cc96cc" xsi:nil="true"/>
    <IntlLocPriority xmlns="4873beb7-5857-4685-be1f-d57550cc96cc" xsi:nil="true"/>
    <PlannedPubDate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12</TPAppVersion>
    <TPCommandLine xmlns="4873beb7-5857-4685-be1f-d57550cc96cc">{XL} /t {FilePath}</TPCommandLine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106220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ECBBB653-9195-4088-9A03-5AE119602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64CB31-2EBD-4BD3-968E-6D6B48564E88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Balance de situación</vt:lpstr>
      <vt:lpstr>Gráfico interanual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2007-05-08T18:31:54Z</cp:lastPrinted>
  <dcterms:created xsi:type="dcterms:W3CDTF">2000-08-25T02:11:25Z</dcterms:created>
  <dcterms:modified xsi:type="dcterms:W3CDTF">2019-06-10T09:17:13Z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ImageGenCounter">
    <vt:lpwstr>0</vt:lpwstr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Applications">
    <vt:lpwstr>23;#Excel 12;#79;#Template 12;#405;#Excel 14</vt:lpwstr>
  </property>
  <property fmtid="{D5CDD505-2E9C-101B-9397-08002B2CF9AE}" pid="10" name="PolicheckCounter">
    <vt:lpwstr>0</vt:lpwstr>
  </property>
  <property fmtid="{D5CDD505-2E9C-101B-9397-08002B2CF9AE}" pid="11" name="APTrustLevel">
    <vt:r8>1</vt:r8>
  </property>
</Properties>
</file>