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tabRatio="550" xr2:uid="{00000000-000D-0000-FFFF-FFFF00000000}"/>
  </bookViews>
  <sheets>
    <sheet name="Resumen" sheetId="1" r:id="rId1"/>
    <sheet name="Ingresos mensuales" sheetId="3" r:id="rId2"/>
    <sheet name="Gastos mensuales" sheetId="4" r:id="rId3"/>
    <sheet name="Ahorros mensuales" sheetId="5" r:id="rId4"/>
    <sheet name="Datos del gráfico" sheetId="2" state="hidden" r:id="rId5"/>
  </sheets>
  <definedNames>
    <definedName name="ColumnTitleRegion1..C4.1">Resumen!$C$3</definedName>
    <definedName name="ColumnTitleRegion2..C6.1">Resumen!$C$5</definedName>
    <definedName name="ColumnTitleRegion3..C8.1">Resumen!$C$7</definedName>
    <definedName name="ColumnTitleRegion4..C10.1">Resumen!$C$9</definedName>
    <definedName name="Porcentaje_de_ingresos_gastados">'Datos del gráfico'!$B$5</definedName>
    <definedName name="Título2">IngresosMensuales[[#Headers],[ELEMENTO]]</definedName>
    <definedName name="Título3">GastosMensuales[[#Headers],[ELEMENTO]]</definedName>
    <definedName name="Título4">Ahorros[[#Headers],[FECHA]]</definedName>
    <definedName name="TítuloDelPresupuesto">Resumen!$B$1</definedName>
    <definedName name="_xlnm.Print_Titles" localSheetId="3">'Ahorros mensuales'!$2:$3</definedName>
    <definedName name="_xlnm.Print_Titles" localSheetId="2">'Gastos mensuales'!$2:$3</definedName>
    <definedName name="_xlnm.Print_Titles" localSheetId="1">'Ingresos mensuales'!$2:$3</definedName>
    <definedName name="TotalDeAhorroMensual">Resumen!$C$8</definedName>
    <definedName name="TotalDeGastosMensuales">Resumen!$C$6</definedName>
    <definedName name="TotalDeIngresosMensuales">Resumen!$C$4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1" i="3"/>
  <c r="B1" i="4"/>
  <c r="B1" i="5"/>
  <c r="C8" i="1"/>
  <c r="C4" i="1"/>
  <c r="B5" i="2" l="1"/>
  <c r="B3" i="1" s="1"/>
  <c r="C10" i="1"/>
  <c r="B6" i="2"/>
  <c r="B4" i="2" l="1"/>
</calcChain>
</file>

<file path=xl/sharedStrings.xml><?xml version="1.0" encoding="utf-8"?>
<sst xmlns="http://schemas.openxmlformats.org/spreadsheetml/2006/main" count="51" uniqueCount="33">
  <si>
    <t>Presupuesto personal</t>
  </si>
  <si>
    <t>Porcentaje de ingresos gastados</t>
  </si>
  <si>
    <t>Resumen</t>
  </si>
  <si>
    <t>TOTAL DE INGRESOS MENSUALES</t>
  </si>
  <si>
    <t>TOTAL DE GASTOS MENSUALES</t>
  </si>
  <si>
    <t>TOTAL DE AHORRO MENSUAL</t>
  </si>
  <si>
    <t>SALDO EN EFECTIVO</t>
  </si>
  <si>
    <t>El gráfico de columnas que ilustra el total de ingresos mensuales y el total de gastos mensuales ocupa esta celda.</t>
  </si>
  <si>
    <t>Ingresos mensuales</t>
  </si>
  <si>
    <t>ELEMENTO</t>
  </si>
  <si>
    <t>Fuente de ingresos 1</t>
  </si>
  <si>
    <t>Fuente de ingresos 2</t>
  </si>
  <si>
    <t>Otros</t>
  </si>
  <si>
    <t>CANTIDAD</t>
  </si>
  <si>
    <t>Gastos mensuales</t>
  </si>
  <si>
    <t>Alquiler o hipoteca</t>
  </si>
  <si>
    <t>Electricidad</t>
  </si>
  <si>
    <t>Combustible</t>
  </si>
  <si>
    <t>Celular</t>
  </si>
  <si>
    <t>Comestibles</t>
  </si>
  <si>
    <t>Pago del coche</t>
  </si>
  <si>
    <t>Gastos del coche</t>
  </si>
  <si>
    <t>Préstamos para estudiantes</t>
  </si>
  <si>
    <t>Tarjetas de crédito</t>
  </si>
  <si>
    <t>Seguro del coche</t>
  </si>
  <si>
    <t>Cuidado personal</t>
  </si>
  <si>
    <t>Entretenimiento</t>
  </si>
  <si>
    <t>Varios</t>
  </si>
  <si>
    <t>FECHA DE VENCIMIENTO</t>
  </si>
  <si>
    <t>Fecha</t>
  </si>
  <si>
    <t>Ahorro mensual</t>
  </si>
  <si>
    <t>FECHA</t>
  </si>
  <si>
    <t>DATOS DEL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</si>
</sst>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4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4" fontId="2" fillId="0" borderId="0" xfId="6">
      <alignment horizontal="left" vertical="top"/>
    </xf>
    <xf numFmtId="165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Cantidad" xfId="7" xr:uid="{00000000-0005-0000-0000-000000000000}"/>
    <cellStyle name="Elemento" xfId="8" xr:uid="{00000000-0005-0000-0000-000006000000}"/>
    <cellStyle name="Encabezado 1" xfId="2" builtinId="16" customBuiltin="1"/>
    <cellStyle name="Encabezado 4" xfId="5" builtinId="19" customBuiltin="1"/>
    <cellStyle name="Fecha" xfId="9" xr:uid="{00000000-0005-0000-0000-000001000000}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  <cellStyle name="Totales" xfId="6" xr:uid="{00000000-0005-0000-0000-000009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a de presupuesto personal" defaultPivotStyle="PivotStyleLight16">
    <tableStyle name="Tabla de presupuesto personal" pivot="0" count="3" xr9:uid="{00000000-0011-0000-FFFF-FFFF00000000}">
      <tableStyleElement type="wholeTable" dxfId="5"/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'Datos del gráfico'!$B$4:$B$5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Ingresos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Resumen!$C$4</c:f>
              <c:numCache>
                <c:formatCode>"$"#,##0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Gastos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Resumen!$C$6</c:f>
              <c:numCache>
                <c:formatCode>"$"#,##0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imggrfIngresos" descr="Gráfico de anillos en el que se muestra el porcentaje de ingresos gastad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grfIngresosGastos" descr="Gráfico de barras de columnas que ilustra una comparación de los ingresos y los gasto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IngresosMensuales" displayName="IngresosMensuales" ref="B3:C6" totalsRowShown="0">
  <autoFilter ref="B3:C6" xr:uid="{00000000-0009-0000-0100-000004000000}"/>
  <tableColumns count="2">
    <tableColumn id="1" xr3:uid="{00000000-0010-0000-0000-000001000000}" name="ELEMENTO" dataCellStyle="Elemento"/>
    <tableColumn id="2" xr3:uid="{00000000-0010-0000-0000-000002000000}" name="CANTIDAD" dataCellStyle="Cantidad"/>
  </tableColumns>
  <tableStyleInfo name="Tabla de presupuesto personal" showFirstColumn="0" showLastColumn="0" showRowStripes="1" showColumnStripes="0"/>
  <extLst>
    <ext xmlns:x14="http://schemas.microsoft.com/office/spreadsheetml/2009/9/main" uri="{504A1905-F514-4f6f-8877-14C23A59335A}">
      <x14:table altTextSummary="Escribe el origen y las cantidades de los ingresos mensuales en esta tab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GastosMensuales" displayName="GastosMensuales" ref="B3:D16" totalsRowShown="0">
  <autoFilter ref="B3:D16" xr:uid="{00000000-0009-0000-0100-000008000000}"/>
  <tableColumns count="3">
    <tableColumn id="1" xr3:uid="{00000000-0010-0000-0100-000001000000}" name="ELEMENTO" dataCellStyle="Elemento"/>
    <tableColumn id="2" xr3:uid="{00000000-0010-0000-0100-000002000000}" name="FECHA DE VENCIMIENTO" dataCellStyle="Fecha"/>
    <tableColumn id="3" xr3:uid="{00000000-0010-0000-0100-000003000000}" name="CANTIDAD" dataCellStyle="Cantidad"/>
  </tableColumns>
  <tableStyleInfo name="Tabla de presupuesto personal" showFirstColumn="0" showLastColumn="0" showRowStripes="1" showColumnStripes="0"/>
  <extLst>
    <ext xmlns:x14="http://schemas.microsoft.com/office/spreadsheetml/2009/9/main" uri="{504A1905-F514-4f6f-8877-14C23A59335A}">
      <x14:table altTextSummary="Escribe los elementos de gasto mensual, su fecha de vencimiento y las cantidades en esta tabl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Ahorros" displayName="Ahorros" ref="B3:C6">
  <autoFilter ref="B3:C6" xr:uid="{00000000-0009-0000-0100-00000C000000}"/>
  <tableColumns count="2">
    <tableColumn id="1" xr3:uid="{00000000-0010-0000-0200-000001000000}" name="FECHA" totalsRowLabel="Total" totalsRowDxfId="1" dataCellStyle="Fecha"/>
    <tableColumn id="2" xr3:uid="{00000000-0010-0000-0200-000002000000}" name="CANTIDAD" totalsRowFunction="sum" totalsRowDxfId="0" dataCellStyle="Cantidad"/>
  </tableColumns>
  <tableStyleInfo name="Tabla de presupuesto personal" showFirstColumn="0" showLastColumn="0" showRowStripes="1" showColumnStripes="0"/>
  <extLst>
    <ext xmlns:x14="http://schemas.microsoft.com/office/spreadsheetml/2009/9/main" uri="{504A1905-F514-4f6f-8877-14C23A59335A}">
      <x14:table altTextSummary="Escribe las cantidades del ahorro mensual y las fechas en esta tabla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</sheetPr>
  <dimension ref="A1:H11"/>
  <sheetViews>
    <sheetView showGridLines="0" tabSelected="1" zoomScaleNormal="100" workbookViewId="0"/>
  </sheetViews>
  <sheetFormatPr baseColWidth="10"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0</v>
      </c>
    </row>
    <row r="2" spans="1:8" s="1" customFormat="1" ht="33" customHeight="1" x14ac:dyDescent="0.3">
      <c r="A2"/>
      <c r="B2" s="3" t="s">
        <v>1</v>
      </c>
      <c r="C2" s="3" t="s">
        <v>2</v>
      </c>
    </row>
    <row r="3" spans="1:8" s="1" customFormat="1" ht="18.75" customHeight="1" x14ac:dyDescent="0.3">
      <c r="A3"/>
      <c r="B3" s="12">
        <f>Porcentaje_de_ingresos_gastados</f>
        <v>0.62293333333333334</v>
      </c>
      <c r="C3" s="6" t="s">
        <v>3</v>
      </c>
      <c r="D3" s="13" t="s">
        <v>7</v>
      </c>
      <c r="E3" s="13"/>
      <c r="F3" s="13"/>
      <c r="G3" s="13"/>
      <c r="H3" s="13"/>
    </row>
    <row r="4" spans="1:8" s="1" customFormat="1" ht="46.5" customHeight="1" x14ac:dyDescent="0.3">
      <c r="A4"/>
      <c r="B4" s="12"/>
      <c r="C4" s="7">
        <f>SUM(IngresosMensuales[[#All],[CANTIDAD]])</f>
        <v>3750</v>
      </c>
      <c r="D4" s="13"/>
      <c r="E4" s="13"/>
      <c r="F4" s="13"/>
      <c r="G4" s="13"/>
      <c r="H4" s="13"/>
    </row>
    <row r="5" spans="1:8" s="1" customFormat="1" ht="18.75" customHeight="1" x14ac:dyDescent="0.3">
      <c r="A5"/>
      <c r="B5" s="12"/>
      <c r="C5" s="11" t="s">
        <v>4</v>
      </c>
      <c r="D5" s="13"/>
      <c r="E5" s="13"/>
      <c r="F5" s="13"/>
      <c r="G5" s="13"/>
      <c r="H5" s="13"/>
    </row>
    <row r="6" spans="1:8" s="1" customFormat="1" ht="46.5" customHeight="1" x14ac:dyDescent="0.3">
      <c r="A6"/>
      <c r="B6" s="12"/>
      <c r="C6" s="7">
        <f>SUM(GastosMensuales[[#All],[CANTIDAD]])</f>
        <v>2336</v>
      </c>
      <c r="D6" s="13"/>
      <c r="E6" s="13"/>
      <c r="F6" s="13"/>
      <c r="G6" s="13"/>
      <c r="H6" s="13"/>
    </row>
    <row r="7" spans="1:8" s="1" customFormat="1" ht="18.75" customHeight="1" x14ac:dyDescent="0.3">
      <c r="A7"/>
      <c r="B7" s="12"/>
      <c r="C7" s="11" t="s">
        <v>5</v>
      </c>
      <c r="D7" s="13"/>
      <c r="E7" s="13"/>
      <c r="F7" s="13"/>
      <c r="G7" s="13"/>
      <c r="H7" s="13"/>
    </row>
    <row r="8" spans="1:8" s="1" customFormat="1" ht="46.5" customHeight="1" x14ac:dyDescent="0.3">
      <c r="A8"/>
      <c r="B8" s="12"/>
      <c r="C8" s="7">
        <f>SUM(Ahorros[[#All],[CANTIDAD]])</f>
        <v>550</v>
      </c>
      <c r="D8" s="13"/>
      <c r="E8" s="13"/>
      <c r="F8" s="13"/>
      <c r="G8" s="13"/>
      <c r="H8" s="13"/>
    </row>
    <row r="9" spans="1:8" s="1" customFormat="1" ht="18.75" customHeight="1" x14ac:dyDescent="0.3">
      <c r="A9"/>
      <c r="B9" s="12"/>
      <c r="C9" s="11" t="s">
        <v>6</v>
      </c>
      <c r="D9" s="13"/>
      <c r="E9" s="13"/>
      <c r="F9" s="13"/>
      <c r="G9" s="13"/>
      <c r="H9" s="13"/>
    </row>
    <row r="10" spans="1:8" s="1" customFormat="1" ht="46.5" customHeight="1" x14ac:dyDescent="0.3">
      <c r="A10"/>
      <c r="B10" s="12"/>
      <c r="C10" s="7">
        <f>TotalDeIngresosMensuales-TotalDeGastosMensuales-TotalDeAhorroMensual</f>
        <v>864</v>
      </c>
      <c r="D10" s="13"/>
      <c r="E10" s="13"/>
      <c r="F10" s="13"/>
      <c r="G10" s="13"/>
      <c r="H10" s="13"/>
    </row>
    <row r="11" spans="1:8" ht="27.75" customHeight="1" x14ac:dyDescent="0.3">
      <c r="D11" s="13"/>
      <c r="E11" s="13"/>
      <c r="F11" s="13"/>
      <c r="G11" s="13"/>
      <c r="H11" s="13"/>
    </row>
  </sheetData>
  <mergeCells count="2">
    <mergeCell ref="B3:B10"/>
    <mergeCell ref="D3:H11"/>
  </mergeCells>
  <dataValidations count="14">
    <dataValidation allowBlank="1" showInputMessage="1" showErrorMessage="1" prompt="Crea un presupuesto personal en este libro. Los gráficos de anillos y de columnas se actualizan automáticamente en esta hoja de cálculo a partir de los totales de ingresos y gastos mensuales." sqref="A1" xr:uid="{00000000-0002-0000-0000-000000000000}"/>
    <dataValidation allowBlank="1" showInputMessage="1" showErrorMessage="1" prompt="El total de ingresos mensuales se calcula automáticamente en esta celda. " sqref="C4" xr:uid="{00000000-0002-0000-0000-000001000000}"/>
    <dataValidation allowBlank="1" showInputMessage="1" showErrorMessage="1" prompt="El total de gastos mensuales se calcula automáticamente en esta celda." sqref="C6" xr:uid="{00000000-0002-0000-0000-000002000000}"/>
    <dataValidation allowBlank="1" showInputMessage="1" showErrorMessage="1" prompt="El total de ahorro mensual se calcula automáticamente en esta celda." sqref="C8" xr:uid="{00000000-0002-0000-0000-000003000000}"/>
    <dataValidation allowBlank="1" showInputMessage="1" showErrorMessage="1" prompt="El saldo en efectivo se calcula automáticamente en esta celda." sqref="C10" xr:uid="{00000000-0002-0000-0000-000004000000}"/>
    <dataValidation allowBlank="1" showInputMessage="1" showErrorMessage="1" prompt="El título de esta hoja de cálculo se encuentra en esta celda. El resumen que incluye Total de ingresos mensuales, Total de gastos mensuales, Total de ahorro mensual y Saldo en efectivo ocupa de la celda C3 a la C10." sqref="B1" xr:uid="{00000000-0002-0000-0000-000005000000}"/>
    <dataValidation allowBlank="1" showInputMessage="1" showErrorMessage="1" prompt="El gráfico de anillos que ilustra el porcentaje de los ingresos gastados ocupa esta celda." sqref="B3:B10" xr:uid="{00000000-0002-0000-0000-000006000000}"/>
    <dataValidation allowBlank="1" showInputMessage="1" showErrorMessage="1" prompt="El gráfico de anillos que ilustra el porcentaje de los ingresos gastados ocupa la celda inferior." sqref="B2" xr:uid="{00000000-0002-0000-0000-000007000000}"/>
    <dataValidation allowBlank="1" showInputMessage="1" showErrorMessage="1" prompt="El resumen del total mensual de los ingresos, gastos y ahorros, así como el saldo en efectivo, se calculan automáticamente en las celdas inferiores. El gráfico de columnas del total  mensual de gastos e ingresos está en la celda D3." sqref="C2" xr:uid="{00000000-0002-0000-0000-000008000000}"/>
    <dataValidation allowBlank="1" showInputMessage="1" showErrorMessage="1" prompt="El total de ingresos mensuales se calcula automáticamente en la celda inferior." sqref="C3" xr:uid="{00000000-0002-0000-0000-000009000000}"/>
    <dataValidation allowBlank="1" showInputMessage="1" showErrorMessage="1" prompt="El total de gastos mensuales se calcula automáticamente en la celda inferior." sqref="C5" xr:uid="{00000000-0002-0000-0000-00000A000000}"/>
    <dataValidation allowBlank="1" showInputMessage="1" showErrorMessage="1" prompt="El total de ahorro mensual se calcula automáticamente en la celda de abajo." sqref="C7" xr:uid="{00000000-0002-0000-0000-00000B000000}"/>
    <dataValidation allowBlank="1" showInputMessage="1" showErrorMessage="1" prompt="El saldo en efectivo se calcula automáticamente en la celda inferior." sqref="C9" xr:uid="{00000000-0002-0000-0000-00000C000000}"/>
    <dataValidation allowBlank="1" showInputMessage="1" showErrorMessage="1" prompt="El gráfico que ilustra la comparación entre los totales de ingresos y gastos mensuales ocupa de la celda D3 a la H11." sqref="D3:H11" xr:uid="{00000000-0002-0000-0000-00000D000000}"/>
  </dataValidations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'Datos del gráfico'!$B$6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C6"/>
  <sheetViews>
    <sheetView showGridLines="0" zoomScaleNormal="100" workbookViewId="0"/>
  </sheetViews>
  <sheetFormatPr baseColWidth="10" defaultColWidth="9" defaultRowHeight="27.75" customHeight="1" x14ac:dyDescent="0.3"/>
  <cols>
    <col min="1" max="1" width="2.625" style="2" customWidth="1"/>
    <col min="2" max="2" width="26.25" style="2" customWidth="1"/>
    <col min="3" max="3" width="25" customWidth="1"/>
    <col min="4" max="16384" width="9" style="2"/>
  </cols>
  <sheetData>
    <row r="1" spans="1:3" s="5" customFormat="1" ht="40.5" customHeight="1" x14ac:dyDescent="0.3">
      <c r="B1" s="5" t="str">
        <f>TítuloDelPresupuesto</f>
        <v>Presupuesto personal</v>
      </c>
    </row>
    <row r="2" spans="1:3" s="1" customFormat="1" ht="31.5" customHeight="1" x14ac:dyDescent="0.3">
      <c r="B2" s="3" t="s">
        <v>8</v>
      </c>
      <c r="C2"/>
    </row>
    <row r="3" spans="1:3" s="1" customFormat="1" ht="18.75" customHeight="1" x14ac:dyDescent="0.2">
      <c r="B3" s="6" t="s">
        <v>9</v>
      </c>
      <c r="C3" s="6" t="s">
        <v>13</v>
      </c>
    </row>
    <row r="4" spans="1:3" ht="27.95" customHeight="1" x14ac:dyDescent="0.3">
      <c r="A4" s="1"/>
      <c r="B4" s="9" t="s">
        <v>10</v>
      </c>
      <c r="C4" s="8">
        <v>2500</v>
      </c>
    </row>
    <row r="5" spans="1:3" ht="27.95" customHeight="1" x14ac:dyDescent="0.3">
      <c r="A5" s="1"/>
      <c r="B5" s="9" t="s">
        <v>11</v>
      </c>
      <c r="C5" s="8">
        <v>1000</v>
      </c>
    </row>
    <row r="6" spans="1:3" ht="27.95" customHeight="1" x14ac:dyDescent="0.3">
      <c r="A6" s="1"/>
      <c r="B6" s="9" t="s">
        <v>12</v>
      </c>
      <c r="C6" s="8">
        <v>250</v>
      </c>
    </row>
  </sheetData>
  <dataValidations count="5">
    <dataValidation allowBlank="1" showInputMessage="1" showErrorMessage="1" prompt="Escribe los ingresos mensuales en esta hoja de cálculo." sqref="A1" xr:uid="{00000000-0002-0000-0100-000000000000}"/>
    <dataValidation allowBlank="1" showInputMessage="1" showErrorMessage="1" prompt="Escribe los elementos de ingreso en esta columna, debajo de este encabezado. Usa los filtros de encabezado para buscar entradas concretas." sqref="B3" xr:uid="{00000000-0002-0000-0100-000001000000}"/>
    <dataValidation allowBlank="1" showInputMessage="1" showErrorMessage="1" prompt="Escribe la cantidad en esta columna, debajo de este encabezado." sqref="C3" xr:uid="{00000000-0002-0000-0100-000002000000}"/>
    <dataValidation allowBlank="1" showInputMessage="1" showErrorMessage="1" prompt="El título se actualiza automáticamente en esta celda." sqref="B1" xr:uid="{00000000-0002-0000-0100-000003000000}"/>
    <dataValidation allowBlank="1" showInputMessage="1" showErrorMessage="1" prompt="Escribe los detalles de los ingresos mensuales en la tabla inferior." sqref="B2" xr:uid="{00000000-0002-0000-0100-000004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D16"/>
  <sheetViews>
    <sheetView showGridLines="0" zoomScaleNormal="100" workbookViewId="0"/>
  </sheetViews>
  <sheetFormatPr baseColWidth="10" defaultColWidth="9" defaultRowHeight="27.75" customHeight="1" x14ac:dyDescent="0.3"/>
  <cols>
    <col min="1" max="1" width="2.625" style="2" customWidth="1"/>
    <col min="2" max="2" width="26.25" style="2" customWidth="1"/>
    <col min="3" max="3" width="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TítuloDelPresupuesto</f>
        <v>Presupuesto personal</v>
      </c>
    </row>
    <row r="2" spans="1:4" s="1" customFormat="1" ht="31.5" customHeight="1" x14ac:dyDescent="0.3">
      <c r="B2" s="3" t="s">
        <v>14</v>
      </c>
      <c r="C2"/>
      <c r="D2" s="3"/>
    </row>
    <row r="3" spans="1:4" s="1" customFormat="1" ht="18.75" customHeight="1" x14ac:dyDescent="0.2">
      <c r="B3" s="6" t="s">
        <v>9</v>
      </c>
      <c r="C3" s="6" t="s">
        <v>28</v>
      </c>
      <c r="D3" s="6" t="s">
        <v>13</v>
      </c>
    </row>
    <row r="4" spans="1:4" ht="27.95" customHeight="1" x14ac:dyDescent="0.3">
      <c r="A4" s="1"/>
      <c r="B4" s="9" t="s">
        <v>15</v>
      </c>
      <c r="C4" s="10" t="s">
        <v>29</v>
      </c>
      <c r="D4" s="8">
        <v>800</v>
      </c>
    </row>
    <row r="5" spans="1:4" ht="27.95" customHeight="1" x14ac:dyDescent="0.3">
      <c r="A5" s="1"/>
      <c r="B5" s="9" t="s">
        <v>16</v>
      </c>
      <c r="C5" s="10" t="s">
        <v>29</v>
      </c>
      <c r="D5" s="8">
        <v>120</v>
      </c>
    </row>
    <row r="6" spans="1:4" ht="27.95" customHeight="1" x14ac:dyDescent="0.3">
      <c r="A6" s="1"/>
      <c r="B6" s="9" t="s">
        <v>17</v>
      </c>
      <c r="C6" s="10" t="s">
        <v>29</v>
      </c>
      <c r="D6" s="8">
        <v>50</v>
      </c>
    </row>
    <row r="7" spans="1:4" ht="27.95" customHeight="1" x14ac:dyDescent="0.3">
      <c r="A7" s="1"/>
      <c r="B7" s="9" t="s">
        <v>18</v>
      </c>
      <c r="C7" s="10" t="s">
        <v>29</v>
      </c>
      <c r="D7" s="8">
        <v>45</v>
      </c>
    </row>
    <row r="8" spans="1:4" ht="27.95" customHeight="1" x14ac:dyDescent="0.3">
      <c r="A8" s="1"/>
      <c r="B8" s="9" t="s">
        <v>19</v>
      </c>
      <c r="C8" s="10" t="s">
        <v>29</v>
      </c>
      <c r="D8" s="8">
        <v>500</v>
      </c>
    </row>
    <row r="9" spans="1:4" ht="27.95" customHeight="1" x14ac:dyDescent="0.3">
      <c r="A9" s="1"/>
      <c r="B9" s="9" t="s">
        <v>20</v>
      </c>
      <c r="C9" s="10" t="s">
        <v>29</v>
      </c>
      <c r="D9" s="8">
        <v>273</v>
      </c>
    </row>
    <row r="10" spans="1:4" ht="27.95" customHeight="1" x14ac:dyDescent="0.3">
      <c r="A10" s="1"/>
      <c r="B10" s="9" t="s">
        <v>21</v>
      </c>
      <c r="C10" s="10" t="s">
        <v>29</v>
      </c>
      <c r="D10" s="8">
        <v>120</v>
      </c>
    </row>
    <row r="11" spans="1:4" ht="27.95" customHeight="1" x14ac:dyDescent="0.3">
      <c r="A11" s="1"/>
      <c r="B11" s="9" t="s">
        <v>22</v>
      </c>
      <c r="C11" s="10" t="s">
        <v>29</v>
      </c>
      <c r="D11" s="8">
        <v>50</v>
      </c>
    </row>
    <row r="12" spans="1:4" ht="27.95" customHeight="1" x14ac:dyDescent="0.3">
      <c r="A12" s="1"/>
      <c r="B12" s="9" t="s">
        <v>23</v>
      </c>
      <c r="C12" s="10" t="s">
        <v>29</v>
      </c>
      <c r="D12" s="8">
        <v>100</v>
      </c>
    </row>
    <row r="13" spans="1:4" ht="27.95" customHeight="1" x14ac:dyDescent="0.3">
      <c r="A13" s="1"/>
      <c r="B13" s="9" t="s">
        <v>24</v>
      </c>
      <c r="C13" s="10" t="s">
        <v>29</v>
      </c>
      <c r="D13" s="8">
        <v>78</v>
      </c>
    </row>
    <row r="14" spans="1:4" ht="27.95" customHeight="1" x14ac:dyDescent="0.3">
      <c r="A14" s="1"/>
      <c r="B14" s="9" t="s">
        <v>25</v>
      </c>
      <c r="C14" s="10" t="s">
        <v>29</v>
      </c>
      <c r="D14" s="8">
        <v>50</v>
      </c>
    </row>
    <row r="15" spans="1:4" ht="27.95" customHeight="1" x14ac:dyDescent="0.3">
      <c r="A15" s="1"/>
      <c r="B15" s="9" t="s">
        <v>26</v>
      </c>
      <c r="C15" s="10" t="s">
        <v>29</v>
      </c>
      <c r="D15" s="8">
        <v>100</v>
      </c>
    </row>
    <row r="16" spans="1:4" ht="27.95" customHeight="1" x14ac:dyDescent="0.3">
      <c r="A16" s="1"/>
      <c r="B16" s="9" t="s">
        <v>27</v>
      </c>
      <c r="C16" s="10" t="s">
        <v>29</v>
      </c>
      <c r="D16" s="8">
        <v>50</v>
      </c>
    </row>
  </sheetData>
  <dataValidations count="6">
    <dataValidation allowBlank="1" showInputMessage="1" showErrorMessage="1" prompt="Escribe los gastos mensuales en esta hoja de cálculo." sqref="A1" xr:uid="{00000000-0002-0000-0200-000000000000}"/>
    <dataValidation allowBlank="1" showInputMessage="1" showErrorMessage="1" prompt="Escribe los elementos de gasto en esta columna, debajo de este encabezado. Usa los filtros de encabezado para buscar entradas concretas." sqref="B3" xr:uid="{00000000-0002-0000-0200-000001000000}"/>
    <dataValidation allowBlank="1" showInputMessage="1" showErrorMessage="1" prompt="Escribe la fecha de vencimiento en esta columna, debajo de este encabezado." sqref="C3" xr:uid="{00000000-0002-0000-0200-000002000000}"/>
    <dataValidation allowBlank="1" showInputMessage="1" showErrorMessage="1" prompt="Escribe la cantidad en esta columna, debajo de este encabezado." sqref="D3" xr:uid="{00000000-0002-0000-0200-000003000000}"/>
    <dataValidation allowBlank="1" showInputMessage="1" showErrorMessage="1" prompt="El título se actualiza automáticamente en esta celda." sqref="B1" xr:uid="{00000000-0002-0000-0200-000004000000}"/>
    <dataValidation allowBlank="1" showInputMessage="1" showErrorMessage="1" prompt="Escribe los gastos mensuales en la tabla inferior." sqref="B2" xr:uid="{00000000-0002-0000-0200-000005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C6"/>
  <sheetViews>
    <sheetView showGridLines="0" zoomScaleNormal="100" workbookViewId="0"/>
  </sheetViews>
  <sheetFormatPr baseColWidth="10" defaultColWidth="9" defaultRowHeight="27.75" customHeight="1" x14ac:dyDescent="0.3"/>
  <cols>
    <col min="1" max="1" width="2.625" style="2" customWidth="1"/>
    <col min="2" max="2" width="26.25" style="2" customWidth="1"/>
    <col min="3" max="3" width="25" customWidth="1"/>
    <col min="4" max="16384" width="9" style="2"/>
  </cols>
  <sheetData>
    <row r="1" spans="1:3" s="5" customFormat="1" ht="40.5" customHeight="1" x14ac:dyDescent="0.3">
      <c r="B1" s="5" t="str">
        <f>TítuloDelPresupuesto</f>
        <v>Presupuesto personal</v>
      </c>
    </row>
    <row r="2" spans="1:3" s="1" customFormat="1" ht="31.5" customHeight="1" x14ac:dyDescent="0.3">
      <c r="A2"/>
      <c r="B2" s="3" t="s">
        <v>30</v>
      </c>
      <c r="C2"/>
    </row>
    <row r="3" spans="1:3" s="1" customFormat="1" ht="18.75" customHeight="1" x14ac:dyDescent="0.3">
      <c r="A3"/>
      <c r="B3" s="6" t="s">
        <v>31</v>
      </c>
      <c r="C3" s="6" t="s">
        <v>13</v>
      </c>
    </row>
    <row r="4" spans="1:3" ht="27.95" customHeight="1" x14ac:dyDescent="0.3">
      <c r="A4"/>
      <c r="B4" s="10" t="s">
        <v>29</v>
      </c>
      <c r="C4" s="8">
        <v>200</v>
      </c>
    </row>
    <row r="5" spans="1:3" ht="27.95" customHeight="1" x14ac:dyDescent="0.3">
      <c r="A5"/>
      <c r="B5" s="10" t="s">
        <v>29</v>
      </c>
      <c r="C5" s="8">
        <v>250</v>
      </c>
    </row>
    <row r="6" spans="1:3" ht="27.95" customHeight="1" x14ac:dyDescent="0.3">
      <c r="A6"/>
      <c r="B6" s="10" t="s">
        <v>29</v>
      </c>
      <c r="C6" s="8">
        <v>100</v>
      </c>
    </row>
  </sheetData>
  <dataValidations count="5">
    <dataValidation allowBlank="1" showInputMessage="1" showErrorMessage="1" prompt="Escribe el ahorro mensual en esta hoja de cálculo." sqref="A1" xr:uid="{00000000-0002-0000-0300-000000000000}"/>
    <dataValidation allowBlank="1" showInputMessage="1" showErrorMessage="1" prompt="Escribe la fecha de depósito del ahorro en esta columna, debajo de este encabezado. Usa los filtros de encabezado para buscar entradas concretas." sqref="B3" xr:uid="{00000000-0002-0000-0300-000001000000}"/>
    <dataValidation allowBlank="1" showInputMessage="1" showErrorMessage="1" prompt="Escribe la cantidad en esta columna, debajo de este encabezado." sqref="C3" xr:uid="{00000000-0002-0000-0300-000002000000}"/>
    <dataValidation allowBlank="1" showInputMessage="1" showErrorMessage="1" prompt="El título se actualiza automáticamente en esta celda." sqref="B1" xr:uid="{00000000-0002-0000-0300-000003000000}"/>
    <dataValidation allowBlank="1" showInputMessage="1" showErrorMessage="1" prompt="Escribe el ahorro mensual en la tabla inferior." sqref="B2" xr:uid="{00000000-0002-0000-0300-000004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baseColWidth="10" defaultColWidth="9" defaultRowHeight="16.5" x14ac:dyDescent="0.3"/>
  <cols>
    <col min="1" max="1" width="1.5" customWidth="1"/>
    <col min="2" max="2" width="10.75" bestFit="1" customWidth="1"/>
  </cols>
  <sheetData>
    <row r="2" spans="2:2" x14ac:dyDescent="0.3">
      <c r="B2" t="s">
        <v>32</v>
      </c>
    </row>
    <row r="4" spans="2:2" x14ac:dyDescent="0.3">
      <c r="B4" s="4">
        <f>MIN(1,1-B5)</f>
        <v>0.37706666666666666</v>
      </c>
    </row>
    <row r="5" spans="2:2" x14ac:dyDescent="0.3">
      <c r="B5" s="4">
        <f>MIN(TotalDeGastosMensuales/TotalDeIngresosMensuales,1)</f>
        <v>0.62293333333333334</v>
      </c>
    </row>
    <row r="6" spans="2:2" x14ac:dyDescent="0.3">
      <c r="B6" t="b">
        <f>(TotalDeGastosMensuales/TotalDeIngresosMensuales)&gt;1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15</vt:i4>
      </vt:variant>
    </vt:vector>
  </HeadingPairs>
  <TitlesOfParts>
    <vt:vector size="20" baseType="lpstr">
      <vt:lpstr>Resumen</vt:lpstr>
      <vt:lpstr>Ingresos mensuales</vt:lpstr>
      <vt:lpstr>Gastos mensuales</vt:lpstr>
      <vt:lpstr>Ahorros mensuales</vt:lpstr>
      <vt:lpstr>Datos del gráfico</vt:lpstr>
      <vt:lpstr>ColumnTitleRegion1..C4.1</vt:lpstr>
      <vt:lpstr>ColumnTitleRegion2..C6.1</vt:lpstr>
      <vt:lpstr>ColumnTitleRegion3..C8.1</vt:lpstr>
      <vt:lpstr>ColumnTitleRegion4..C10.1</vt:lpstr>
      <vt:lpstr>Porcentaje_de_ingresos_gastados</vt:lpstr>
      <vt:lpstr>Título2</vt:lpstr>
      <vt:lpstr>Título3</vt:lpstr>
      <vt:lpstr>Título4</vt:lpstr>
      <vt:lpstr>TítuloDelPresupuesto</vt:lpstr>
      <vt:lpstr>'Ahorros mensuales'!Títulos_a_imprimir</vt:lpstr>
      <vt:lpstr>'Gastos mensuales'!Títulos_a_imprimir</vt:lpstr>
      <vt:lpstr>'Ingresos mensuales'!Títulos_a_imprimir</vt:lpstr>
      <vt:lpstr>TotalDeAhorroMensual</vt:lpstr>
      <vt:lpstr>TotalDeGastosMensuales</vt:lpstr>
      <vt:lpstr>TotalDeIngresosMensuales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2017-11-19T23:54:12Z</dcterms:created>
  <dcterms:modified xsi:type="dcterms:W3CDTF">2018-05-11T02:40:21Z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