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09"/>
  <workbookPr showInkAnnotation="0"/>
  <mc:AlternateContent xmlns:mc="http://schemas.openxmlformats.org/markup-compatibility/2006">
    <mc:Choice Requires="x15">
      <x15ac:absPath xmlns:x15ac="http://schemas.microsoft.com/office/spreadsheetml/2010/11/ac" url="\\deli\phases2\MS-IW-OFFICE-UA\OOMultimedia\work\MVecera\Templates\ESM\target\"/>
    </mc:Choice>
  </mc:AlternateContent>
  <xr:revisionPtr revIDLastSave="10" documentId="13_ncr:20001_{29F9854A-FFAE-4419-A159-11D36AB6D73E}" xr6:coauthVersionLast="45" xr6:coauthVersionMax="45" xr10:uidLastSave="{F68DB9AB-766B-4226-8DE2-96D980DF2BC6}"/>
  <bookViews>
    <workbookView xWindow="-120" yWindow="-120" windowWidth="24240" windowHeight="13140" xr2:uid="{00000000-000D-0000-FFFF-FFFF00000000}"/>
  </bookViews>
  <sheets>
    <sheet name="Inventario del hogar" sheetId="1" r:id="rId1"/>
    <sheet name="Búsqueda de habitación" sheetId="2" r:id="rId2"/>
  </sheets>
  <definedNames>
    <definedName name="_xlnm._FilterDatabase" localSheetId="0" hidden="1">'Inventario del hogar'!$B$1:$L$9</definedName>
    <definedName name="ListaDeSalas">BúsquedaDeSala[]</definedName>
    <definedName name="Segmentación_Área__salas">#N/A</definedName>
    <definedName name="TítuloDeColumna1">Inventario[[#Headers],[Artículo n.º]]</definedName>
    <definedName name="TítuloDeColumna2">BúsquedaDeSala[[#Headers],[Habitación/Área]]</definedName>
    <definedName name="TítuloDeFilaRegión1..E2">'Inventario del hogar'!$B$2</definedName>
    <definedName name="TítuloDeFilaRegión2..I2">'Inventario del hogar'!$G$2</definedName>
    <definedName name="TítuloDeFilaRegión3..D8">'Inventario del hogar'!$C$3</definedName>
    <definedName name="TítuloDeFilaRegión4..I8">'Inventario del hogar'!$H$3</definedName>
    <definedName name="_xlnm.Print_Titles" localSheetId="1">'Búsqueda de habitación'!$3:$3</definedName>
    <definedName name="_xlnm.Print_Titles" localSheetId="0">'Inventario del hogar'!$10:$10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<sst xmlns="http://schemas.openxmlformats.org/spreadsheetml/2006/main" count="84" uniqueCount="74">
  <si>
    <t>Inventario del hogar</t>
  </si>
  <si>
    <t xml:space="preserve"> VALOR TOTAL ESTIMADO DE TODOS LOS ELEMENTOS:</t>
  </si>
  <si>
    <t>El icono de persona está en esta celda</t>
  </si>
  <si>
    <t>El sobre está en esta celda</t>
  </si>
  <si>
    <t>El icono de teléfono está en esta celda</t>
  </si>
  <si>
    <t>Una segmentación de datos se encuentra en las celdas B9 a J9. Para filtrar la lista de inventario, selecciona una habitación de la segmentación de datos en esta celda. Mantén presionada la tecla CTRL para seleccionar varias habitaciones.</t>
  </si>
  <si>
    <t>Artículo n.º</t>
  </si>
  <si>
    <t>TOTALES</t>
  </si>
  <si>
    <t>NOMBRE:</t>
  </si>
  <si>
    <t>DIRECCIÓN:</t>
  </si>
  <si>
    <t>TELÉFONO:</t>
  </si>
  <si>
    <t>Habitación/área</t>
  </si>
  <si>
    <t>Salón</t>
  </si>
  <si>
    <t>Oficina hogareña</t>
  </si>
  <si>
    <t>Comedor</t>
  </si>
  <si>
    <t>Sala de estar</t>
  </si>
  <si>
    <t>Lista de contenido</t>
  </si>
  <si>
    <t>Escribe tu nombre aquí</t>
  </si>
  <si>
    <t>Escribe tu dirección aquí</t>
  </si>
  <si>
    <t>Escribe tu número de teléfono aquí</t>
  </si>
  <si>
    <t>Elemento/descripción</t>
  </si>
  <si>
    <t>Elemento 1</t>
  </si>
  <si>
    <t>Elemento 2</t>
  </si>
  <si>
    <t>Elemento 3</t>
  </si>
  <si>
    <t>Elemento 4</t>
  </si>
  <si>
    <t>Elemento 5</t>
  </si>
  <si>
    <t>Marca/modelo</t>
  </si>
  <si>
    <t>Fabricante 1</t>
  </si>
  <si>
    <t>Fabricante 2</t>
  </si>
  <si>
    <t>Fabricante 3</t>
  </si>
  <si>
    <t>Fabricante 4</t>
  </si>
  <si>
    <t>Fabricante 5</t>
  </si>
  <si>
    <t>Número de serie/
Número de ID</t>
  </si>
  <si>
    <t>33XCBH3</t>
  </si>
  <si>
    <t>55-678B</t>
  </si>
  <si>
    <t>7865SS-J3</t>
  </si>
  <si>
    <t>768087</t>
  </si>
  <si>
    <t>80-JBNR</t>
  </si>
  <si>
    <t>FECHA DE INVENTARIO:</t>
  </si>
  <si>
    <t>Fecha
de compra</t>
  </si>
  <si>
    <t>Compañía aseguradora:</t>
  </si>
  <si>
    <t>Teléfono de la compañía aseguradora:</t>
  </si>
  <si>
    <t>Número de póliza de la compañía aseguradora:</t>
  </si>
  <si>
    <t>Agente de seguros:</t>
  </si>
  <si>
    <t>Teléfono del agente de seguros:</t>
  </si>
  <si>
    <t>Dirección del agente de seguros:</t>
  </si>
  <si>
    <t>Lugar de compra</t>
  </si>
  <si>
    <t>En línea</t>
  </si>
  <si>
    <t>Tienda de computación</t>
  </si>
  <si>
    <t>Mueblería</t>
  </si>
  <si>
    <t>Escribe el nombre de la compañía aseguradora aquí</t>
  </si>
  <si>
    <t>Escribe el teléfono de la compañía aseguradora aquí</t>
  </si>
  <si>
    <t>Escribe el número de la póliza de seguro aquí</t>
  </si>
  <si>
    <t>Escribe el nombre del agente de seguros aquí</t>
  </si>
  <si>
    <t>Escribe el teléfono del agente de seguros aquí</t>
  </si>
  <si>
    <t>Escribe la dirección del agente de seguros aquí</t>
  </si>
  <si>
    <t>Notas</t>
  </si>
  <si>
    <t>El icono de casa está en esta celda</t>
  </si>
  <si>
    <t>¿Foto?</t>
  </si>
  <si>
    <t>Sí</t>
  </si>
  <si>
    <t>No</t>
  </si>
  <si>
    <t>Búsqueda de habitación</t>
  </si>
  <si>
    <t>Modificar o agregar entradas a esta lista. Basta con que escribas sobre una entrada existente o agregues una nueva entrada directamente debajo de la última fila de la tabla.</t>
  </si>
  <si>
    <t>Habitación/Área</t>
  </si>
  <si>
    <t>Sótano</t>
  </si>
  <si>
    <t>Dormitorio 1</t>
  </si>
  <si>
    <t>Dormitorio 2</t>
  </si>
  <si>
    <t>Dormitorio 3</t>
  </si>
  <si>
    <t>Dormitorio 4</t>
  </si>
  <si>
    <t>Estacionamiento</t>
  </si>
  <si>
    <t>Cocina</t>
  </si>
  <si>
    <t>Dormitorio principal</t>
  </si>
  <si>
    <t>Precio de compra</t>
  </si>
  <si>
    <t>Valor actual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</si>
</sst>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\-&quot;$&quot;#,##0.00"/>
    <numFmt numFmtId="165" formatCode="[&lt;=9999999]###\-####;\(###\)\ ###\-####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6" fontId="6" fillId="0" borderId="0" applyFont="0" applyFill="0" applyBorder="0" applyProtection="0">
      <alignment horizontal="center" vertical="center"/>
    </xf>
    <xf numFmtId="164" fontId="4" fillId="2" borderId="0" applyFill="0" applyBorder="0">
      <alignment horizontal="right" vertical="center"/>
    </xf>
    <xf numFmtId="164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5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  <xf numFmtId="0" fontId="8" fillId="2" borderId="2" applyAlignment="0">
      <alignment horizontal="left" vertical="center" indent="1"/>
    </xf>
  </cellStyleXfs>
  <cellXfs count="24">
    <xf numFmtId="0" fontId="0" fillId="0" borderId="0" xfId="0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3" fillId="2" borderId="0" xfId="15">
      <alignment horizontal="left" vertical="center" wrapText="1"/>
    </xf>
    <xf numFmtId="0" fontId="8" fillId="2" borderId="2" xfId="1">
      <alignment horizontal="left" vertical="center" indent="1"/>
    </xf>
    <xf numFmtId="164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6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164" fontId="0" fillId="0" borderId="0" xfId="8" applyFont="1">
      <alignment horizontal="right" vertical="center" indent="1"/>
    </xf>
    <xf numFmtId="0" fontId="10" fillId="0" borderId="0" xfId="16" applyFill="1">
      <alignment horizontal="center" vertical="center"/>
    </xf>
    <xf numFmtId="164" fontId="0" fillId="0" borderId="0" xfId="0" applyNumberFormat="1" applyAlignment="1">
      <alignment horizontal="right" vertical="center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2" xfId="18" applyAlignment="1">
      <alignment horizontal="right" vertical="center"/>
    </xf>
    <xf numFmtId="0" fontId="9" fillId="3" borderId="2" xfId="2">
      <alignment horizontal="left" vertical="center" indent="1"/>
    </xf>
    <xf numFmtId="0" fontId="3" fillId="3" borderId="2" xfId="9">
      <alignment horizontal="left" vertical="center" wrapText="1" indent="1"/>
    </xf>
    <xf numFmtId="165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</cellXfs>
  <cellStyles count="19">
    <cellStyle name="Encabezado 1" xfId="1" builtinId="16" customBuiltin="1"/>
    <cellStyle name="Encabezado 2" xfId="18" xr:uid="{030A327D-43B5-46CD-A7B2-61357E75DA69}"/>
    <cellStyle name="Encabezado 4" xfId="5" builtinId="19" customBuiltin="1"/>
    <cellStyle name="Encabezado de la tabla de elementos" xfId="16" xr:uid="{00000000-0005-0000-0000-00000B000000}"/>
    <cellStyle name="Entrada" xfId="9" builtinId="20" customBuiltin="1"/>
    <cellStyle name="Fecha" xfId="13" xr:uid="{00000000-0005-0000-0000-000003000000}"/>
    <cellStyle name="Fecha de inventario" xfId="11" xr:uid="{00000000-0005-0000-0000-00000A000000}"/>
    <cellStyle name="Millares" xfId="6" builtinId="3" customBuiltin="1"/>
    <cellStyle name="Moneda" xfId="7" builtinId="4" customBuiltin="1"/>
    <cellStyle name="Moneda [0]" xfId="8" builtinId="7" customBuiltin="1"/>
    <cellStyle name="Normal" xfId="0" builtinId="0" customBuiltin="1"/>
    <cellStyle name="Notas" xfId="15" builtinId="10" customBuiltin="1"/>
    <cellStyle name="Número de serie" xfId="14" xr:uid="{00000000-0005-0000-0000-00000F000000}"/>
    <cellStyle name="Teléfono" xfId="12" xr:uid="{00000000-0005-0000-0000-00000E000000}"/>
    <cellStyle name="Texto oculto" xfId="17" xr:uid="{00000000-0005-0000-0000-000008000000}"/>
    <cellStyle name="Título" xfId="4" builtinId="15" customBuiltin="1"/>
    <cellStyle name="Título 2" xfId="10" builtinId="17" customBuiltin="1"/>
    <cellStyle name="Título 3" xfId="2" builtinId="18" customBuiltin="1"/>
    <cellStyle name="Total" xfId="3" builtinId="25" customBuiltin="1"/>
  </cellStyles>
  <dxfs count="13">
    <dxf>
      <numFmt numFmtId="164" formatCode="&quot;$&quot;#,##0.00;\-&quot;$&quot;#,##0.00"/>
      <alignment horizontal="right" vertical="center" textRotation="0" wrapText="0" indent="1" justifyLastLine="0" shrinkToFit="0" readingOrder="0"/>
    </dxf>
    <dxf>
      <numFmt numFmtId="164" formatCode="&quot;$&quot;#,##0.00;\-&quot;$&quot;#,##0.00"/>
      <alignment horizontal="right" vertical="center" textRotation="0" wrapText="0" indent="1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ario del hogar" pivot="0" count="7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  <tableStyleElement type="firstColumnStripe" dxfId="7"/>
      <tableStyleElement type="firstTotalCell" dxfId="6"/>
    </tableStyle>
    <tableStyle name="Segmentación de datos del inventario de la casa" pivot="0" table="0" count="2" xr9:uid="{00000000-0011-0000-FFFF-FFFF01000000}">
      <tableStyleElement type="wholeTable" dxfId="5"/>
      <tableStyleElement type="headerRow" dxfId="4"/>
    </tableStyle>
    <tableStyle name="Segmentación de datos del inventario de la casa " pivot="0" table="0" count="10" xr9:uid="{AE18FACB-1675-496A-8D94-DBAF0B707FB8}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  <color rgb="FF82000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ción de datos del inventario de la casa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323856</xdr:colOff>
      <xdr:row>4</xdr:row>
      <xdr:rowOff>76199</xdr:rowOff>
    </xdr:from>
    <xdr:to>
      <xdr:col>1</xdr:col>
      <xdr:colOff>635086</xdr:colOff>
      <xdr:row>5</xdr:row>
      <xdr:rowOff>112482</xdr:rowOff>
    </xdr:to>
    <xdr:grpSp>
      <xdr:nvGrpSpPr>
        <xdr:cNvPr id="19" name="Grupo de iconos de sobre" descr="Sob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5048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orma libr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a libr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366899</xdr:colOff>
      <xdr:row>2</xdr:row>
      <xdr:rowOff>66675</xdr:rowOff>
    </xdr:from>
    <xdr:to>
      <xdr:col>1</xdr:col>
      <xdr:colOff>592043</xdr:colOff>
      <xdr:row>3</xdr:row>
      <xdr:rowOff>155933</xdr:rowOff>
    </xdr:to>
    <xdr:sp macro="" textlink="">
      <xdr:nvSpPr>
        <xdr:cNvPr id="22" name="Icono de persona" descr="Person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5478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330473</xdr:colOff>
      <xdr:row>6</xdr:row>
      <xdr:rowOff>114300</xdr:rowOff>
    </xdr:from>
    <xdr:to>
      <xdr:col>1</xdr:col>
      <xdr:colOff>628469</xdr:colOff>
      <xdr:row>7</xdr:row>
      <xdr:rowOff>130721</xdr:rowOff>
    </xdr:to>
    <xdr:grpSp>
      <xdr:nvGrpSpPr>
        <xdr:cNvPr id="23" name="Grupo de iconos de teléfono" descr="Teléfon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5114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orma libre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a libre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orma libre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cono de casa" descr="Cas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1133475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Habitación/área" descr="Segmentación de datos de Habitación/área para filtrar elementos por habitación o área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bitación/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s-mx" sz="1100"/>
                <a:t>Esta forma representa una segmentación de datos de tabla. Las segmentaciones de tabla son compatibles con Excel o versiones posteriores.
No se podrá usar la segmentación de datos si la forma se modificó en una versión anterior de Excel, o bien si el libro se guardó en Excel 2007 o en una versión anterior.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_Área__salas" xr10:uid="{00000000-0013-0000-FFFF-FFFF01000000}" sourceName="Habitación/área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abitación/área" xr10:uid="{00000000-0014-0000-FFFF-FFFF01000000}" cache="Segmentación_Área__salas" caption="Para filtrar la lista de inventario, elige una habitación a continuación. Mantén presionada la tecla CTRL para seleccionar varias habitaciones." columnCount="6" style="Segmentación de datos del inventario de la casa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o" displayName="Inventario" ref="B10:L16" totalsRowCount="1">
  <autoFilter ref="B10:L15" xr:uid="{00000000-0009-0000-0100-000001000000}"/>
  <tableColumns count="11">
    <tableColumn id="21" xr3:uid="{00000000-0010-0000-0000-000015000000}" name="Artículo n.º" totalsRowLabel="TOTALES" dataCellStyle="Millares">
      <calculatedColumnFormula>ROW($A1)</calculatedColumnFormula>
    </tableColumn>
    <tableColumn id="3" xr3:uid="{00000000-0010-0000-0000-000003000000}" name="Habitación/área" totalsRowFunction="custom">
      <totalsRowFormula>"ELEMENTOS DE INVENTARIO: "&amp;SUBTOTAL(103,Inventario[Habitación/área])</totalsRowFormula>
    </tableColumn>
    <tableColumn id="4" xr3:uid="{00000000-0010-0000-0000-000004000000}" name="Elemento/descripción"/>
    <tableColumn id="5" xr3:uid="{00000000-0010-0000-0000-000005000000}" name="Marca/modelo"/>
    <tableColumn id="6" xr3:uid="{00000000-0010-0000-0000-000006000000}" name="Número de serie/_x000a_Número de ID" dataCellStyle="Número de serie"/>
    <tableColumn id="7" xr3:uid="{00000000-0010-0000-0000-000007000000}" name="Fecha_x000a_de compra" dataCellStyle="Fecha"/>
    <tableColumn id="8" xr3:uid="{00000000-0010-0000-0000-000008000000}" name="Lugar de compra"/>
    <tableColumn id="9" xr3:uid="{00000000-0010-0000-0000-000009000000}" name="Precio de compra" totalsRowFunction="sum" totalsRowDxfId="1" dataCellStyle="Moneda [0]"/>
    <tableColumn id="10" xr3:uid="{00000000-0010-0000-0000-00000A000000}" name="Valor actual estimado" totalsRowFunction="sum" totalsRowDxfId="0" dataCellStyle="Moneda [0]"/>
    <tableColumn id="13" xr3:uid="{00000000-0010-0000-0000-00000D000000}" name="Notas"/>
    <tableColumn id="14" xr3:uid="{00000000-0010-0000-0000-00000E000000}" name="¿Foto?"/>
  </tableColumns>
  <tableStyleInfo name="Inventario del hogar" showFirstColumn="1" showLastColumn="0" showRowStripes="1" showColumnStripes="0"/>
  <extLst>
    <ext xmlns:x14="http://schemas.microsoft.com/office/spreadsheetml/2009/9/main" uri="{504A1905-F514-4f6f-8877-14C23A59335A}">
      <x14:table altTextSummary="Lista de elementos del inventario doméstico, como n.º de elemento (campo calculado), habitación/área, información del elemento, información de la compra, valor estimado actual, notas y foto (campo Sí/No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úsquedaDeSala" displayName="BúsquedaDeSala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Habitación/Área" totalsRowFunction="count"/>
  </tableColumns>
  <tableStyleInfo name="Inventario del hogar" showFirstColumn="0" showLastColumn="0" showRowStripes="1" showColumnStripes="0"/>
  <extLst>
    <ext xmlns:x14="http://schemas.microsoft.com/office/spreadsheetml/2009/9/main" uri="{504A1905-F514-4f6f-8877-14C23A59335A}">
      <x14:table altTextSummary="Una tabla que contiene salas o áreas de un hogar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L16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15.42578125" customWidth="1"/>
    <col min="3" max="3" width="29.5703125" customWidth="1"/>
    <col min="4" max="4" width="31" customWidth="1"/>
    <col min="5" max="5" width="24.7109375" customWidth="1"/>
    <col min="6" max="6" width="18.5703125" customWidth="1"/>
    <col min="7" max="7" width="17.7109375" customWidth="1"/>
    <col min="8" max="8" width="29.42578125" customWidth="1"/>
    <col min="9" max="10" width="18.5703125" customWidth="1"/>
    <col min="11" max="11" width="24.7109375" customWidth="1"/>
    <col min="12" max="12" width="11.7109375" customWidth="1"/>
    <col min="13" max="13" width="2.7109375" customWidth="1"/>
  </cols>
  <sheetData>
    <row r="1" spans="2:12" ht="65.099999999999994" customHeight="1" x14ac:dyDescent="0.25">
      <c r="B1" s="17" t="s">
        <v>0</v>
      </c>
      <c r="C1" s="17"/>
      <c r="D1" s="2" t="s">
        <v>16</v>
      </c>
      <c r="L1" s="9" t="s">
        <v>57</v>
      </c>
    </row>
    <row r="2" spans="2:12" ht="30" customHeight="1" thickBot="1" x14ac:dyDescent="0.3">
      <c r="B2" s="18" t="s">
        <v>1</v>
      </c>
      <c r="C2" s="18"/>
      <c r="D2" s="18"/>
      <c r="E2" s="6">
        <f>SUM(Inventario[[#Totals],[Valor actual estimado]])</f>
        <v>4040</v>
      </c>
      <c r="F2" s="5"/>
      <c r="G2" s="19" t="s">
        <v>38</v>
      </c>
      <c r="H2" s="19"/>
      <c r="I2" s="8">
        <f ca="1">TODAY()-35</f>
        <v>43866</v>
      </c>
      <c r="J2" s="5"/>
      <c r="K2" s="5"/>
      <c r="L2" s="5"/>
    </row>
    <row r="3" spans="2:12" ht="18" customHeight="1" thickTop="1" thickBot="1" x14ac:dyDescent="0.3">
      <c r="B3" s="16" t="s">
        <v>2</v>
      </c>
      <c r="C3" s="20" t="s">
        <v>8</v>
      </c>
      <c r="D3" s="21" t="s">
        <v>17</v>
      </c>
      <c r="E3" s="21"/>
      <c r="F3" s="21"/>
      <c r="H3" s="3" t="s">
        <v>40</v>
      </c>
      <c r="I3" s="21" t="s">
        <v>50</v>
      </c>
      <c r="J3" s="21"/>
      <c r="K3" s="21"/>
    </row>
    <row r="4" spans="2:12" ht="18" customHeight="1" thickTop="1" thickBot="1" x14ac:dyDescent="0.3">
      <c r="B4" s="16"/>
      <c r="C4" s="20"/>
      <c r="D4" s="21"/>
      <c r="E4" s="21"/>
      <c r="F4" s="21"/>
      <c r="H4" s="3" t="s">
        <v>41</v>
      </c>
      <c r="I4" s="22" t="s">
        <v>51</v>
      </c>
      <c r="J4" s="22"/>
      <c r="K4" s="22"/>
    </row>
    <row r="5" spans="2:12" ht="18" customHeight="1" thickTop="1" thickBot="1" x14ac:dyDescent="0.3">
      <c r="B5" s="16" t="s">
        <v>3</v>
      </c>
      <c r="C5" s="20" t="s">
        <v>9</v>
      </c>
      <c r="D5" s="21" t="s">
        <v>18</v>
      </c>
      <c r="E5" s="21"/>
      <c r="F5" s="21"/>
      <c r="H5" s="3" t="s">
        <v>42</v>
      </c>
      <c r="I5" s="21" t="s">
        <v>52</v>
      </c>
      <c r="J5" s="21"/>
      <c r="K5" s="21"/>
    </row>
    <row r="6" spans="2:12" ht="18" customHeight="1" thickTop="1" thickBot="1" x14ac:dyDescent="0.3">
      <c r="B6" s="16"/>
      <c r="C6" s="20"/>
      <c r="D6" s="21"/>
      <c r="E6" s="21"/>
      <c r="F6" s="21"/>
      <c r="H6" s="3" t="s">
        <v>43</v>
      </c>
      <c r="I6" s="21" t="s">
        <v>53</v>
      </c>
      <c r="J6" s="21"/>
      <c r="K6" s="21"/>
      <c r="L6" s="1"/>
    </row>
    <row r="7" spans="2:12" ht="18" customHeight="1" thickTop="1" thickBot="1" x14ac:dyDescent="0.3">
      <c r="B7" s="16" t="s">
        <v>4</v>
      </c>
      <c r="C7" s="20" t="s">
        <v>10</v>
      </c>
      <c r="D7" s="22" t="s">
        <v>19</v>
      </c>
      <c r="E7" s="22"/>
      <c r="F7" s="22"/>
      <c r="H7" s="3" t="s">
        <v>44</v>
      </c>
      <c r="I7" s="22" t="s">
        <v>54</v>
      </c>
      <c r="J7" s="22"/>
      <c r="K7" s="22"/>
    </row>
    <row r="8" spans="2:12" ht="18" customHeight="1" thickTop="1" thickBot="1" x14ac:dyDescent="0.3">
      <c r="B8" s="16"/>
      <c r="C8" s="20"/>
      <c r="D8" s="22"/>
      <c r="E8" s="22"/>
      <c r="F8" s="22"/>
      <c r="H8" s="3" t="s">
        <v>45</v>
      </c>
      <c r="I8" s="23" t="s">
        <v>55</v>
      </c>
      <c r="J8" s="23"/>
      <c r="K8" s="23"/>
    </row>
    <row r="9" spans="2:12" ht="69" customHeight="1" thickTop="1" x14ac:dyDescent="0.25">
      <c r="B9" s="9" t="s">
        <v>5</v>
      </c>
    </row>
    <row r="10" spans="2:12" ht="30" customHeight="1" x14ac:dyDescent="0.25">
      <c r="B10" s="14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72</v>
      </c>
      <c r="J10" t="s">
        <v>73</v>
      </c>
      <c r="K10" t="s">
        <v>56</v>
      </c>
      <c r="L10" t="s">
        <v>58</v>
      </c>
    </row>
    <row r="11" spans="2:12" ht="30" customHeight="1" x14ac:dyDescent="0.25">
      <c r="B11" s="10">
        <f>ROW($A1)</f>
        <v>1</v>
      </c>
      <c r="C11" t="s">
        <v>12</v>
      </c>
      <c r="D11" t="s">
        <v>21</v>
      </c>
      <c r="E11" t="s">
        <v>27</v>
      </c>
      <c r="F11" s="11" t="s">
        <v>33</v>
      </c>
      <c r="G11" s="12">
        <f ca="1">TODAY()-120</f>
        <v>43781</v>
      </c>
      <c r="H11" t="s">
        <v>47</v>
      </c>
      <c r="I11" s="13">
        <v>2000</v>
      </c>
      <c r="J11" s="13">
        <v>2000</v>
      </c>
      <c r="L11" t="s">
        <v>59</v>
      </c>
    </row>
    <row r="12" spans="2:12" ht="30" customHeight="1" x14ac:dyDescent="0.25">
      <c r="B12" s="10">
        <f t="shared" ref="B12:B15" si="0">ROW($A2)</f>
        <v>2</v>
      </c>
      <c r="C12" t="s">
        <v>13</v>
      </c>
      <c r="D12" t="s">
        <v>22</v>
      </c>
      <c r="E12" t="s">
        <v>28</v>
      </c>
      <c r="F12" s="11" t="s">
        <v>34</v>
      </c>
      <c r="G12" s="12">
        <f ca="1">TODAY()-90</f>
        <v>43811</v>
      </c>
      <c r="H12" t="s">
        <v>48</v>
      </c>
      <c r="I12" s="13">
        <v>1500</v>
      </c>
      <c r="J12" s="13">
        <v>1000</v>
      </c>
      <c r="L12" t="s">
        <v>60</v>
      </c>
    </row>
    <row r="13" spans="2:12" ht="30" customHeight="1" x14ac:dyDescent="0.25">
      <c r="B13" s="10">
        <f t="shared" si="0"/>
        <v>3</v>
      </c>
      <c r="C13" t="s">
        <v>12</v>
      </c>
      <c r="D13" t="s">
        <v>23</v>
      </c>
      <c r="E13" t="s">
        <v>29</v>
      </c>
      <c r="F13" s="11" t="s">
        <v>35</v>
      </c>
      <c r="G13" s="12">
        <f ca="1">TODAY()-60</f>
        <v>43841</v>
      </c>
      <c r="H13" t="s">
        <v>49</v>
      </c>
      <c r="I13" s="13">
        <v>560</v>
      </c>
      <c r="J13" s="13">
        <v>550</v>
      </c>
      <c r="L13" t="s">
        <v>60</v>
      </c>
    </row>
    <row r="14" spans="2:12" ht="30" customHeight="1" x14ac:dyDescent="0.25">
      <c r="B14" s="10">
        <f t="shared" si="0"/>
        <v>4</v>
      </c>
      <c r="C14" t="s">
        <v>14</v>
      </c>
      <c r="D14" t="s">
        <v>24</v>
      </c>
      <c r="E14" t="s">
        <v>30</v>
      </c>
      <c r="F14" s="11" t="s">
        <v>36</v>
      </c>
      <c r="G14" s="12">
        <f ca="1">TODAY()-30</f>
        <v>43871</v>
      </c>
      <c r="H14" t="s">
        <v>47</v>
      </c>
      <c r="I14" s="13">
        <v>240</v>
      </c>
      <c r="J14" s="13">
        <v>200</v>
      </c>
      <c r="L14" t="s">
        <v>59</v>
      </c>
    </row>
    <row r="15" spans="2:12" ht="30" customHeight="1" x14ac:dyDescent="0.25">
      <c r="B15" s="10">
        <f t="shared" si="0"/>
        <v>5</v>
      </c>
      <c r="C15" t="s">
        <v>15</v>
      </c>
      <c r="D15" t="s">
        <v>25</v>
      </c>
      <c r="E15" t="s">
        <v>31</v>
      </c>
      <c r="F15" s="11" t="s">
        <v>37</v>
      </c>
      <c r="G15" s="12">
        <f ca="1">TODAY()</f>
        <v>43901</v>
      </c>
      <c r="H15" t="s">
        <v>48</v>
      </c>
      <c r="I15" s="13">
        <v>300</v>
      </c>
      <c r="J15" s="13">
        <v>290</v>
      </c>
      <c r="L15" t="s">
        <v>60</v>
      </c>
    </row>
    <row r="16" spans="2:12" ht="30" customHeight="1" x14ac:dyDescent="0.25">
      <c r="B16" t="s">
        <v>7</v>
      </c>
      <c r="C16" t="str">
        <f>"ELEMENTOS DE INVENTARIO: "&amp;SUBTOTAL(103,Inventario[Habitación/área])</f>
        <v>ELEMENTOS DE INVENTARIO: 5</v>
      </c>
      <c r="I16" s="15">
        <f>SUBTOTAL(109,Inventario[Precio de compra])</f>
        <v>4600</v>
      </c>
      <c r="J16" s="15">
        <f>SUBTOTAL(109,Inventario[Valor actual estimado])</f>
        <v>4040</v>
      </c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El título de esta hoja de cálculo se encuentra en las celdas B1 a D1." sqref="B1:C1" xr:uid="{00000000-0002-0000-0000-000000000000}"/>
    <dataValidation allowBlank="1" showInputMessage="1" showErrorMessage="1" prompt="El valor estimado total de todos los elementos se calcula automáticamente en la celda de la derecha. Escribe la fecha del inventario en la celda I2." sqref="B2:D2" xr:uid="{00000000-0002-0000-0000-000001000000}"/>
    <dataValidation allowBlank="1" showInputMessage="1" showErrorMessage="1" prompt="El valor estimado total de todos los elementos se calcula automáticamente en esta celda. Escribe la fecha del inventario en la celda I2." sqref="E2" xr:uid="{00000000-0002-0000-0000-000002000000}"/>
    <dataValidation allowBlank="1" showInputMessage="1" showErrorMessage="1" prompt="Escribe la fecha del inventario en la celda de la derecha." sqref="G2:H2" xr:uid="{00000000-0002-0000-0000-000003000000}"/>
    <dataValidation allowBlank="1" showInputMessage="1" showErrorMessage="1" prompt="Escribe la fecha de inventario en esta celda." sqref="I2" xr:uid="{00000000-0002-0000-0000-000004000000}"/>
    <dataValidation allowBlank="1" showInputMessage="1" showErrorMessage="1" prompt="Escribe el nombre del propietario en la celda de la derecha." sqref="C3:C4" xr:uid="{00000000-0002-0000-0000-000005000000}"/>
    <dataValidation allowBlank="1" showInputMessage="1" showErrorMessage="1" prompt="Escribe la dirección del propietario en la celda de la derecha." sqref="C5:C6" xr:uid="{00000000-0002-0000-0000-000006000000}"/>
    <dataValidation allowBlank="1" showInputMessage="1" showErrorMessage="1" prompt="Escribe el número de teléfono del propietario en la celda de la derecha." sqref="C7:C8" xr:uid="{00000000-0002-0000-0000-000007000000}"/>
    <dataValidation allowBlank="1" showInputMessage="1" showErrorMessage="1" prompt="Escribe el nombre de la compañía aseguradora en la celda de la derecha." sqref="H3" xr:uid="{00000000-0002-0000-0000-000008000000}"/>
    <dataValidation allowBlank="1" showInputMessage="1" showErrorMessage="1" prompt="Escribe el número de teléfono de la compañía aseguradora en la celda de la derecha." sqref="H4" xr:uid="{00000000-0002-0000-0000-000009000000}"/>
    <dataValidation allowBlank="1" showInputMessage="1" showErrorMessage="1" prompt="Escribe el número de póliza de la compañía aseguradora en la celda de la derecha." sqref="H5" xr:uid="{00000000-0002-0000-0000-00000A000000}"/>
    <dataValidation allowBlank="1" showInputMessage="1" showErrorMessage="1" prompt="Escribe el número del agente de seguros en la celda de la derecha." sqref="H6" xr:uid="{00000000-0002-0000-0000-00000B000000}"/>
    <dataValidation allowBlank="1" showInputMessage="1" showErrorMessage="1" prompt="Escribe el número de teléfono del agente de seguros en la celda de la derecha." sqref="H7" xr:uid="{00000000-0002-0000-0000-00000C000000}"/>
    <dataValidation allowBlank="1" showInputMessage="1" showErrorMessage="1" prompt="Escribe la dirección del agente de seguros en la celda de la derecha." sqref="H8" xr:uid="{00000000-0002-0000-0000-00000D000000}"/>
    <dataValidation allowBlank="1" showInputMessage="1" showErrorMessage="1" prompt="Escribe la dirección del agente de seguros en esta celda y los detalles del inventario en la tabla empezando por la celda B10. Usa la segmentación de datos en la celda B9 para filtrar elementos por sala o área." sqref="I8:K8" xr:uid="{00000000-0002-0000-0000-00000E000000}"/>
    <dataValidation allowBlank="1" showInputMessage="1" showErrorMessage="1" prompt="Crea un inventario del hogar en este libro. Escribe detalles del propietario, seguro e inventario en esta hoja de cálculo. El valor estimado total de todos los elementos del inventario se calculan automáticamente." sqref="A1" xr:uid="{00000000-0002-0000-0000-00000F000000}"/>
    <dataValidation allowBlank="1" showInputMessage="1" showErrorMessage="1" prompt="Escribe el número del elemento en la columna con este encabezado. Usa los filtros del encabezado para buscar entradas específicas." sqref="B10" xr:uid="{00000000-0002-0000-0000-000010000000}"/>
    <dataValidation allowBlank="1" showInputMessage="1" showErrorMessage="1" prompt="Escribe la descripción o el elemento en la columna con este encabezado." sqref="D10" xr:uid="{00000000-0002-0000-0000-000011000000}"/>
    <dataValidation allowBlank="1" showInputMessage="1" showErrorMessage="1" prompt="Selecciona la sala o área en la columna con este encabezado. Escribe la nueva sala o área en la hoja de cálculo Búsqueda de sala. Presiona ALT+FLECHA ABAJO para mostrar las opciones y después FLECHA ABAJO y ENTRAR para realizar la selección." sqref="C10" xr:uid="{00000000-0002-0000-0000-000012000000}"/>
    <dataValidation allowBlank="1" showInputMessage="1" showErrorMessage="1" prompt="Escribe la marca o modelo en la columna con este encabezado." sqref="E10" xr:uid="{00000000-0002-0000-0000-000013000000}"/>
    <dataValidation allowBlank="1" showInputMessage="1" showErrorMessage="1" prompt="Escribe el número de serie o el número de identificación en la columna con este encabezado." sqref="F10" xr:uid="{00000000-0002-0000-0000-000014000000}"/>
    <dataValidation allowBlank="1" showInputMessage="1" showErrorMessage="1" prompt="Escribe la fecha de compra en la columna con este encabezado." sqref="G10" xr:uid="{00000000-0002-0000-0000-000015000000}"/>
    <dataValidation allowBlank="1" showInputMessage="1" showErrorMessage="1" prompt="Escribe el lugar de compra en la columna con este encabezado." sqref="H10" xr:uid="{00000000-0002-0000-0000-000016000000}"/>
    <dataValidation allowBlank="1" showInputMessage="1" showErrorMessage="1" prompt="Escribe el precio de compra en la columna con este encabezado." sqref="I10" xr:uid="{00000000-0002-0000-0000-000017000000}"/>
    <dataValidation allowBlank="1" showInputMessage="1" showErrorMessage="1" prompt="Escribe el valor actual estimado en la columna con este encabezado. La barra de datos que muestra el valor actual estimado se actualiza automáticamente en cada fila." sqref="J10" xr:uid="{00000000-0002-0000-0000-000018000000}"/>
    <dataValidation allowBlank="1" showInputMessage="1" showErrorMessage="1" prompt="Escribe las notas en la columna con este encabezado." sqref="K10" xr:uid="{00000000-0002-0000-0000-000019000000}"/>
    <dataValidation allowBlank="1" showInputMessage="1" showErrorMessage="1" prompt="Selecciona &quot;Sí&quot; si existe la foto del elemento. De lo contrario, selecciona &quot;No&quot; en la columna con este encabezado. Presiona ALT+FLECHA ABAJO para mostrar las opciones y después, FLECHA ABAJO y ENTRAR para realizar la selección." sqref="L10" xr:uid="{00000000-0002-0000-0000-00001A000000}"/>
    <dataValidation allowBlank="1" showInputMessage="1" showErrorMessage="1" prompt="Escribe los detalles personales en las celdas C3 a E8 y la información de Seguros en las celdas H3 a K8." sqref="B3:B4" xr:uid="{00000000-0002-0000-0000-00001B000000}"/>
    <dataValidation type="list" errorStyle="warning" allowBlank="1" showInputMessage="1" showErrorMessage="1" error="Selecciona Sí o No de la lista para indicar si existe una foto del elemento. Selecciona CANCELAR, presiona ALT+FLECHA ABAJO para ver las opciones y, después, usa la tecla de FLECHA ABAJO y ENTRAR para realizar una selección." sqref="L11:L15" xr:uid="{00000000-0002-0000-0000-00001C000000}">
      <formula1>"Sí, No"</formula1>
    </dataValidation>
    <dataValidation type="list" errorStyle="warning" allowBlank="1" showInputMessage="1" showErrorMessage="1" error="Selecciona sala/área de la lista. Escribe la sala/área nueva en la hoja de cálculo Búsqueda de sala. Selecciona CANCELAR, presiona ALT+FLECHA ABAJO para mostrar las opciones y FLECHA ABAJO y ENTRAR para realizar la selección." sqref="C11:C15" xr:uid="{00000000-0002-0000-0000-00001D000000}">
      <formula1>ListaDeSalas</formula1>
    </dataValidation>
    <dataValidation allowBlank="1" showInputMessage="1" showErrorMessage="1" errorTitle="Datos no válidos" error="Selecciona una entrada de la lista. Para agregar o cambiar elementos, usa la tabla sala/área de la hoja de cálculo de Búsqueda de salas. 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57.5703125" customWidth="1"/>
    <col min="3" max="3" width="2.7109375" customWidth="1"/>
  </cols>
  <sheetData>
    <row r="1" spans="2:2" ht="35.1" customHeight="1" x14ac:dyDescent="0.25">
      <c r="B1" s="7" t="s">
        <v>61</v>
      </c>
    </row>
    <row r="2" spans="2:2" ht="50.1" customHeight="1" x14ac:dyDescent="0.25">
      <c r="B2" s="4" t="s">
        <v>62</v>
      </c>
    </row>
    <row r="3" spans="2:2" ht="30" customHeight="1" x14ac:dyDescent="0.25">
      <c r="B3" t="s">
        <v>63</v>
      </c>
    </row>
    <row r="4" spans="2:2" ht="30" customHeight="1" x14ac:dyDescent="0.25">
      <c r="B4" t="s">
        <v>70</v>
      </c>
    </row>
    <row r="5" spans="2:2" ht="30" customHeight="1" x14ac:dyDescent="0.25">
      <c r="B5" t="s">
        <v>14</v>
      </c>
    </row>
    <row r="6" spans="2:2" ht="30" customHeight="1" x14ac:dyDescent="0.25">
      <c r="B6" t="s">
        <v>65</v>
      </c>
    </row>
    <row r="7" spans="2:2" ht="30" customHeight="1" x14ac:dyDescent="0.25">
      <c r="B7" t="s">
        <v>66</v>
      </c>
    </row>
    <row r="8" spans="2:2" ht="30" customHeight="1" x14ac:dyDescent="0.25">
      <c r="B8" t="s">
        <v>67</v>
      </c>
    </row>
    <row r="9" spans="2:2" ht="30" customHeight="1" x14ac:dyDescent="0.25">
      <c r="B9" t="s">
        <v>68</v>
      </c>
    </row>
    <row r="10" spans="2:2" ht="30" customHeight="1" x14ac:dyDescent="0.25">
      <c r="B10" t="s">
        <v>71</v>
      </c>
    </row>
    <row r="11" spans="2:2" ht="30" customHeight="1" x14ac:dyDescent="0.25">
      <c r="B11" t="s">
        <v>69</v>
      </c>
    </row>
    <row r="12" spans="2:2" ht="30" customHeight="1" x14ac:dyDescent="0.25">
      <c r="B12" t="s">
        <v>13</v>
      </c>
    </row>
    <row r="13" spans="2:2" ht="30" customHeight="1" x14ac:dyDescent="0.25">
      <c r="B13" t="s">
        <v>15</v>
      </c>
    </row>
    <row r="14" spans="2:2" ht="30" customHeight="1" x14ac:dyDescent="0.25">
      <c r="B14" t="s">
        <v>12</v>
      </c>
    </row>
    <row r="15" spans="2:2" ht="30" customHeight="1" x14ac:dyDescent="0.25">
      <c r="B15" t="s">
        <v>64</v>
      </c>
    </row>
  </sheetData>
  <dataConsolidate/>
  <dataValidations count="3">
    <dataValidation allowBlank="1" showInputMessage="1" showErrorMessage="1" prompt="Crea una lista de salas o áreas en esta hoja de cálculo. Para personalizar la selección de área/sala en la tabla Inventario, inserta o modifica la sala/área en la tabla Búsqueda de sala en esta hoja de cálculo." sqref="A1" xr:uid="{00000000-0002-0000-0100-000000000000}"/>
    <dataValidation allowBlank="1" showInputMessage="1" showErrorMessage="1" prompt="El título de esta hoja de cálculo se encuentra en esta celda." sqref="B1" xr:uid="{00000000-0002-0000-0100-000001000000}"/>
    <dataValidation allowBlank="1" showInputMessage="1" showErrorMessage="1" prompt="La habitación o las áreas están en la columna con este encabezado." sqref="B3" xr:uid="{00000000-0002-0000-01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Inventario del hogar</vt:lpstr>
      <vt:lpstr>Búsqueda de habitación</vt:lpstr>
      <vt:lpstr>ListaDeSalas</vt:lpstr>
      <vt:lpstr>TítuloDeColumna1</vt:lpstr>
      <vt:lpstr>TítuloDeColumna2</vt:lpstr>
      <vt:lpstr>TítuloDeFilaRegión1..E2</vt:lpstr>
      <vt:lpstr>TítuloDeFilaRegión2..I2</vt:lpstr>
      <vt:lpstr>TítuloDeFilaRegión3..D8</vt:lpstr>
      <vt:lpstr>TítuloDeFilaRegión4..I8</vt:lpstr>
      <vt:lpstr>'Búsqueda de habitación'!Títulos_a_imprimir</vt:lpstr>
      <vt:lpstr>'Inventario del hogar'!Títulos_a_imprimir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2017-07-30T14:13:04Z</dcterms:created>
  <dcterms:modified xsi:type="dcterms:W3CDTF">2020-03-11T09:08:54Z</dcterms:modified>
</cp:coreProperties>
</file>