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0" documentId="12_ncr:500000_{9D6F7867-47F0-41F8-A8A2-0C1CF28C7418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Recuperado_Hoja1" sheetId="1" r:id="rId1"/>
  </sheets>
  <definedNames>
    <definedName name="CostoPromedio">Recuperado_Hoja1!$C$5</definedName>
    <definedName name="CostoPromedioPorGalón">Recuperado_Hoja1!$D$5</definedName>
    <definedName name="CostoPromedioPorMilla">Recuperado_Hoja1!$F$5</definedName>
    <definedName name="FilaTítuloRegión1..H5">Recuperado_Hoja1!$G$4</definedName>
    <definedName name="MillasViaje">Recuperado_Hoja1!$H$4</definedName>
    <definedName name="OdómetroInicio">Recuperado_Hoja1!$C$4</definedName>
    <definedName name="PromedioDeMPG">Recuperado_Hoja1!$E$5</definedName>
    <definedName name="PromedioGalones">Recuperado_Hoja1!$B$5</definedName>
    <definedName name="RegiónDeTítuloDeColumna1.F5.1">Recuperado_Hoja1!$B$4</definedName>
    <definedName name="TítuloDeColumna1">SeguimientoDeCombustibleYMillaje[[#Headers],[Fecha]]</definedName>
    <definedName name="_xlnm.Print_Titles" localSheetId="0">Recuperado_Hoja1!$6:$6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7" i="1"/>
  <c r="F8" i="1"/>
  <c r="F9" i="1"/>
  <c r="F10" i="1"/>
  <c r="F11" i="1"/>
  <c r="F12" i="1"/>
  <c r="F13" i="1"/>
  <c r="F14" i="1"/>
  <c r="F15" i="1"/>
  <c r="F16" i="1"/>
  <c r="B5" i="1" l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<sst xmlns="http://schemas.openxmlformats.org/spreadsheetml/2006/main" count="21" uniqueCount="16">
  <si>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Seguimiento de combustible y millaje</t>
  </si>
  <si>
    <t>No olvides restablecer el indicador de viaje cada vez que cargues gasolina.</t>
  </si>
  <si>
    <t>Promedios</t>
  </si>
  <si>
    <t>Galones</t>
  </si>
  <si>
    <t>Fecha</t>
  </si>
  <si>
    <t>Precio</t>
  </si>
  <si>
    <t>Indicador de viaje</t>
  </si>
  <si>
    <t>Costo/galón</t>
  </si>
  <si>
    <t>Galones totales</t>
  </si>
  <si>
    <t>MPG</t>
  </si>
  <si>
    <t>Costo total de combustible</t>
  </si>
  <si>
    <t>Costo/milla</t>
  </si>
  <si>
    <t>Herramienta para estimar viaje</t>
  </si>
  <si>
    <t>Millas de viaje:</t>
  </si>
  <si>
    <t>Costos de viaje:</t>
  </si>
  <si>
    <t>Millas/galón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</si>
</sst>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;\-&quot;$&quot;#,##0"/>
    <numFmt numFmtId="164" formatCode="&quot;$&quot;#,##0.00"/>
    <numFmt numFmtId="165" formatCode="0.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5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4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4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164" fontId="7" fillId="7" borderId="0" xfId="8" applyNumberFormat="1" applyFill="1">
      <alignment horizontal="center" vertical="top"/>
    </xf>
    <xf numFmtId="164" fontId="7" fillId="6" borderId="0" xfId="8" applyNumberFormat="1" applyFill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5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4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5" fontId="8" fillId="8" borderId="2" xfId="7" applyAlignment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Borde izquierdo" xfId="15" xr:uid="{00000000-0005-0000-0000-00000C000000}"/>
    <cellStyle name="Encabezado 1" xfId="2" builtinId="16" customBuiltin="1"/>
    <cellStyle name="Encabezado 4" xfId="9" builtinId="19" customBuiltin="1"/>
    <cellStyle name="Énfasis1" xfId="13" builtinId="29" customBuiltin="1"/>
    <cellStyle name="Énfasis2" xfId="14" builtinId="33" customBuiltin="1"/>
    <cellStyle name="Fecha" xfId="17" xr:uid="{00000000-0005-0000-0000-000006000000}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ormal" xfId="0" builtinId="0" customBuiltin="1"/>
    <cellStyle name="Salida" xfId="10" builtinId="21" customBuiltin="1"/>
    <cellStyle name="Texto explicativo" xfId="11" builtinId="53" customBuiltin="1"/>
    <cellStyle name="Título" xfId="1" builtinId="15" customBuiltin="1"/>
    <cellStyle name="Título 2" xfId="3" builtinId="17" customBuiltin="1"/>
    <cellStyle name="Título 3" xfId="8" builtinId="18" customBuiltin="1"/>
    <cellStyle name="Total" xfId="12" builtinId="25" customBuiltin="1"/>
    <cellStyle name="Viaje" xfId="16" xr:uid="{00000000-0005-0000-0000-000011000000}"/>
  </cellStyles>
  <dxfs count="11">
    <dxf>
      <numFmt numFmtId="165" formatCode="0.0"/>
    </dxf>
    <dxf>
      <numFmt numFmtId="2" formatCode="0.00"/>
    </dxf>
    <dxf>
      <numFmt numFmtId="164" formatCode="&quot;$&quot;#,##0.00"/>
    </dxf>
    <dxf>
      <numFmt numFmtId="164" formatCode="&quot;$&quot;#,##0.00"/>
    </dxf>
    <dxf>
      <numFmt numFmtId="165" formatCode="0.0"/>
    </dxf>
    <dxf>
      <numFmt numFmtId="164" formatCode="&quot;$&quot;#,##0.0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Seguimiento de combustible y millaje" defaultPivotStyle="PivotStyleLight16">
    <tableStyle name="Seguimiento de combustible y millaje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guimientoDeCombustibleYMillaje" displayName="SeguimientoDeCombustibleYMillaje" ref="B6:H16" totalsRowCellStyle="Normal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cha" totalsRowLabel="Promedios" dataCellStyle="Fecha"/>
    <tableColumn id="2" xr3:uid="{00000000-0010-0000-0000-000002000000}" name="Indicador de viaje" totalsRowFunction="average" totalsRowDxfId="0" dataCellStyle="Millares"/>
    <tableColumn id="8" xr3:uid="{00000000-0010-0000-0000-000008000000}" name="Galones totales" totalsRowFunction="average" totalsRowDxfId="1" dataCellStyle="Millares [0]"/>
    <tableColumn id="3" xr3:uid="{00000000-0010-0000-0000-000003000000}" name="Costo total de combustible" totalsRowFunction="average" totalsRowDxfId="2" dataCellStyle="Moneda"/>
    <tableColumn id="9" xr3:uid="{00000000-0010-0000-0000-000009000000}" name="Costo/galón" totalsRowFunction="average" totalsRowDxfId="3" dataCellStyle="Moneda">
      <calculatedColumnFormula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calculatedColumnFormula>
    </tableColumn>
    <tableColumn id="7" xr3:uid="{00000000-0010-0000-0000-000007000000}" name="Millas/galón" totalsRowFunction="average" totalsRowDxfId="4" dataCellStyle="Millares">
      <calculatedColumnFormula>IFERROR(SeguimientoDeCombustibleYMillaje[[#This Row],[Indicador de viaje]]/SeguimientoDeCombustibleYMillaje[[#This Row],[Galones totales]],"")</calculatedColumnFormula>
    </tableColumn>
    <tableColumn id="4" xr3:uid="{00000000-0010-0000-0000-000004000000}" name="Costo/milla" totalsRowFunction="average" totalsRowDxfId="5" dataCellStyle="Moneda">
      <calculatedColumnFormula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calculatedColumnFormula>
    </tableColumn>
  </tableColumns>
  <tableStyleInfo name="Seguimiento de combustible y millaje" showFirstColumn="0" showLastColumn="0" showRowStripes="1" showColumnStripes="0"/>
  <extLst>
    <ext xmlns:x14="http://schemas.microsoft.com/office/spreadsheetml/2009/9/main" uri="{504A1905-F514-4f6f-8877-14C23A59335A}">
      <x14:table altTextSummary="Escribe la fecha, el indicador de viaje, el total de litros y el costo total de combustible en esta tabla. El costo por galón, las millas por galón y el costo por milla se calculan automáticamente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7"/>
  <sheetViews>
    <sheetView showGridLines="0" tabSelected="1" zoomScaleNormal="100" workbookViewId="0"/>
  </sheetViews>
  <sheetFormatPr baseColWidth="10" defaultColWidth="9.140625" defaultRowHeight="20.25" customHeight="1" x14ac:dyDescent="0.25"/>
  <cols>
    <col min="1" max="1" width="2.7109375" customWidth="1"/>
    <col min="2" max="6" width="27.28515625" customWidth="1"/>
    <col min="7" max="7" width="20" customWidth="1"/>
    <col min="8" max="8" width="19.1406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  <c r="F1" s="20"/>
      <c r="G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5" t="s">
        <v>3</v>
      </c>
      <c r="C4" s="3" t="s">
        <v>5</v>
      </c>
      <c r="D4" s="2" t="s">
        <v>7</v>
      </c>
      <c r="E4" s="3" t="s">
        <v>9</v>
      </c>
      <c r="F4" s="2" t="s">
        <v>11</v>
      </c>
      <c r="G4" s="4" t="s">
        <v>13</v>
      </c>
      <c r="H4" s="11">
        <v>380</v>
      </c>
    </row>
    <row r="5" spans="2:8" ht="51.75" customHeight="1" x14ac:dyDescent="0.25">
      <c r="B5" s="8">
        <f>IFERROR(AVERAGE(SeguimientoDeCombustibleYMillaje[Galones totales]),"0.00")</f>
        <v>10</v>
      </c>
      <c r="C5" s="9">
        <f>IFERROR(AVERAGE(SeguimientoDeCombustibleYMillaje[Costo total de combustible]),0)</f>
        <v>41.226666666666667</v>
      </c>
      <c r="D5" s="10">
        <f>IFERROR(AVERAGE(SeguimientoDeCombustibleYMillaje[Costo/galón]),0)</f>
        <v>4.1173888888888888</v>
      </c>
      <c r="E5" s="6">
        <f>IFERROR(AVERAGE(SeguimientoDeCombustibleYMillaje[Millas/galón]),0)</f>
        <v>20.972222222222225</v>
      </c>
      <c r="F5" s="7">
        <f>IFERROR(AVERAGE(SeguimientoDeCombustibleYMillaje[Costo/milla]),0)</f>
        <v>0.19822049189864852</v>
      </c>
      <c r="G5" s="4" t="s">
        <v>14</v>
      </c>
      <c r="H5" s="17">
        <f>IFERROR(IF(CostoPromedioPorMilla&lt;&gt;"",(MillasViaje/PromedioDeMPG)*CostoPromedioPorGalón,""),0)</f>
        <v>74.603814569536411</v>
      </c>
    </row>
    <row r="6" spans="2:8" ht="20.25" customHeight="1" x14ac:dyDescent="0.25">
      <c r="B6" s="16" t="s">
        <v>4</v>
      </c>
      <c r="C6" s="1" t="s">
        <v>6</v>
      </c>
      <c r="D6" s="1" t="s">
        <v>8</v>
      </c>
      <c r="E6" s="1" t="s">
        <v>10</v>
      </c>
      <c r="F6" s="1" t="s">
        <v>7</v>
      </c>
      <c r="G6" s="1" t="s">
        <v>15</v>
      </c>
      <c r="H6" s="1" t="s">
        <v>11</v>
      </c>
    </row>
    <row r="7" spans="2:8" ht="20.25" customHeight="1" x14ac:dyDescent="0.25">
      <c r="B7" s="12" t="s">
        <v>4</v>
      </c>
      <c r="C7" s="13">
        <v>221</v>
      </c>
      <c r="D7" s="14">
        <v>10</v>
      </c>
      <c r="E7" s="15">
        <v>40.78</v>
      </c>
      <c r="F7" s="15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>4.0780000000000003</v>
      </c>
      <c r="G7" s="13">
        <f>IFERROR(SeguimientoDeCombustibleYMillaje[[#This Row],[Indicador de viaje]]/SeguimientoDeCombustibleYMillaje[[#This Row],[Galones totales]],"")</f>
        <v>22.1</v>
      </c>
      <c r="H7" s="15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>0.18452488687782806</v>
      </c>
    </row>
    <row r="8" spans="2:8" ht="20.25" customHeight="1" x14ac:dyDescent="0.25">
      <c r="B8" s="12" t="s">
        <v>4</v>
      </c>
      <c r="C8" s="13">
        <v>219.8</v>
      </c>
      <c r="D8" s="14">
        <v>12</v>
      </c>
      <c r="E8" s="15">
        <v>50.12</v>
      </c>
      <c r="F8" s="15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>4.1766666666666667</v>
      </c>
      <c r="G8" s="13">
        <f>IFERROR(SeguimientoDeCombustibleYMillaje[[#This Row],[Indicador de viaje]]/SeguimientoDeCombustibleYMillaje[[#This Row],[Galones totales]],"")</f>
        <v>18.316666666666666</v>
      </c>
      <c r="H8" s="15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>0.22802547770700635</v>
      </c>
    </row>
    <row r="9" spans="2:8" ht="20.25" customHeight="1" x14ac:dyDescent="0.25">
      <c r="B9" s="12" t="s">
        <v>4</v>
      </c>
      <c r="C9" s="13">
        <v>180</v>
      </c>
      <c r="D9" s="14">
        <v>8</v>
      </c>
      <c r="E9" s="15">
        <v>32.78</v>
      </c>
      <c r="F9" s="15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>4.0975000000000001</v>
      </c>
      <c r="G9" s="13">
        <f>IFERROR(SeguimientoDeCombustibleYMillaje[[#This Row],[Indicador de viaje]]/SeguimientoDeCombustibleYMillaje[[#This Row],[Galones totales]],"")</f>
        <v>22.5</v>
      </c>
      <c r="H9" s="15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>0.18211111111111111</v>
      </c>
    </row>
    <row r="10" spans="2:8" ht="20.25" customHeight="1" x14ac:dyDescent="0.25">
      <c r="B10" s="12"/>
      <c r="C10" s="13"/>
      <c r="D10" s="14"/>
      <c r="E10" s="15"/>
      <c r="F10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0" s="13" t="str">
        <f>IFERROR(SeguimientoDeCombustibleYMillaje[[#This Row],[Indicador de viaje]]/SeguimientoDeCombustibleYMillaje[[#This Row],[Galones totales]],"")</f>
        <v/>
      </c>
      <c r="H10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1" spans="2:8" ht="20.25" customHeight="1" x14ac:dyDescent="0.25">
      <c r="B11" s="12"/>
      <c r="C11" s="13"/>
      <c r="D11" s="14"/>
      <c r="E11" s="15"/>
      <c r="F11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1" s="13" t="str">
        <f>IFERROR(SeguimientoDeCombustibleYMillaje[[#This Row],[Indicador de viaje]]/SeguimientoDeCombustibleYMillaje[[#This Row],[Galones totales]],"")</f>
        <v/>
      </c>
      <c r="H11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2" spans="2:8" ht="20.25" customHeight="1" x14ac:dyDescent="0.25">
      <c r="B12" s="12"/>
      <c r="C12" s="13"/>
      <c r="D12" s="14"/>
      <c r="E12" s="15"/>
      <c r="F12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2" s="13" t="str">
        <f>IFERROR(SeguimientoDeCombustibleYMillaje[[#This Row],[Indicador de viaje]]/SeguimientoDeCombustibleYMillaje[[#This Row],[Galones totales]],"")</f>
        <v/>
      </c>
      <c r="H12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3" spans="2:8" ht="20.25" customHeight="1" x14ac:dyDescent="0.25">
      <c r="B13" s="12"/>
      <c r="C13" s="13"/>
      <c r="D13" s="14"/>
      <c r="E13" s="15"/>
      <c r="F13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3" s="13" t="str">
        <f>IFERROR(SeguimientoDeCombustibleYMillaje[[#This Row],[Indicador de viaje]]/SeguimientoDeCombustibleYMillaje[[#This Row],[Galones totales]],"")</f>
        <v/>
      </c>
      <c r="H13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4" spans="2:8" ht="20.25" customHeight="1" x14ac:dyDescent="0.25">
      <c r="B14" s="12"/>
      <c r="C14" s="13"/>
      <c r="D14" s="14"/>
      <c r="E14" s="15"/>
      <c r="F14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4" s="13" t="str">
        <f>IFERROR(SeguimientoDeCombustibleYMillaje[[#This Row],[Indicador de viaje]]/SeguimientoDeCombustibleYMillaje[[#This Row],[Galones totales]],"")</f>
        <v/>
      </c>
      <c r="H14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5" spans="2:8" ht="20.25" customHeight="1" x14ac:dyDescent="0.25">
      <c r="B15" s="12"/>
      <c r="C15" s="13"/>
      <c r="D15" s="14"/>
      <c r="E15" s="15"/>
      <c r="F15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5" s="13" t="str">
        <f>IFERROR(SeguimientoDeCombustibleYMillaje[[#This Row],[Indicador de viaje]]/SeguimientoDeCombustibleYMillaje[[#This Row],[Galones totales]],"")</f>
        <v/>
      </c>
      <c r="H15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6" spans="2:8" ht="20.25" customHeight="1" x14ac:dyDescent="0.25">
      <c r="B16" s="12"/>
      <c r="C16" s="13"/>
      <c r="D16" s="14"/>
      <c r="E16" s="15"/>
      <c r="F16" s="15" t="str">
        <f>IFERROR(IF(AND(SeguimientoDeCombustibleYMillaje[[#This Row],[Indicador de viaje]]&lt;&gt;"",SeguimientoDeCombustibleYMillaje[[#This Row],[Galones totales]]&lt;&gt; ""),SeguimientoDeCombustibleYMillaje[[#This Row],[Costo total de combustible]]/SeguimientoDeCombustibleYMillaje[[#This Row],[Galones totales]],""),"")</f>
        <v/>
      </c>
      <c r="G16" s="13" t="str">
        <f>IFERROR(SeguimientoDeCombustibleYMillaje[[#This Row],[Indicador de viaje]]/SeguimientoDeCombustibleYMillaje[[#This Row],[Galones totales]],"")</f>
        <v/>
      </c>
      <c r="H16" s="15" t="str">
        <f>IFERROR(IF(AND(SeguimientoDeCombustibleYMillaje[[#This Row],[Costo total de combustible]]&lt;&gt;"",SeguimientoDeCombustibleYMillaje[[#This Row],[Indicador de viaje]]&lt;&gt;""),SeguimientoDeCombustibleYMillaje[[#This Row],[Costo total de combustible]]/SeguimientoDeCombustibleYMillaje[[#This Row],[Indicador de viaje]],""),"")</f>
        <v/>
      </c>
    </row>
    <row r="17" spans="2:2" ht="20.25" customHeight="1" x14ac:dyDescent="0.25">
      <c r="B17">
        <v>2222</v>
      </c>
    </row>
  </sheetData>
  <mergeCells count="4">
    <mergeCell ref="B2:H2"/>
    <mergeCell ref="B3:F3"/>
    <mergeCell ref="G3:H3"/>
    <mergeCell ref="B1:G1"/>
  </mergeCells>
  <dataValidations count="25">
    <dataValidation allowBlank="1" showInputMessage="1" showErrorMessage="1" prompt="Crea un libro de seguimiento de combustible y millas para realizar un seguimiento de los costos de viaje y de combustible en esta hoja de cálculo. Escribe los detalles de viaje y de combustible en la tabla SeguimientoDeCombustibleYMillaje" sqref="A1" xr:uid="{00000000-0002-0000-0000-000000000000}"/>
    <dataValidation allowBlank="1" showInputMessage="1" showErrorMessage="1" prompt="El título de esta hoja de cálculo está en esta celda. Los promedios se calculan automáticamente en las celdas B4 a F5" sqref="B1" xr:uid="{00000000-0002-0000-0000-000001000000}"/>
    <dataValidation allowBlank="1" showInputMessage="1" showErrorMessage="1" prompt="Los promedios se calculan automáticamente en las celdas de abajo. Usa el Estimador de viaje en la celda G3 para calcular el costo de viaje" sqref="B3" xr:uid="{00000000-0002-0000-0000-000002000000}"/>
    <dataValidation allowBlank="1" showInputMessage="1" showErrorMessage="1" prompt="Los galones se calculan automáticamente en la celda de abajo" sqref="B4" xr:uid="{00000000-0002-0000-0000-000003000000}"/>
    <dataValidation allowBlank="1" showInputMessage="1" showErrorMessage="1" prompt="El costo de combustible se calcula automáticamente en la celda de abajo" sqref="C4" xr:uid="{00000000-0002-0000-0000-000004000000}"/>
    <dataValidation allowBlank="1" showInputMessage="1" showErrorMessage="1" prompt="El costo por galón se calcula automáticamente en la celda de abajo" sqref="D4" xr:uid="{00000000-0002-0000-0000-000005000000}"/>
    <dataValidation allowBlank="1" showInputMessage="1" showErrorMessage="1" prompt="Las millas por galón se calculan automáticamente en la celda de abajo" sqref="E4" xr:uid="{00000000-0002-0000-0000-000006000000}"/>
    <dataValidation allowBlank="1" showInputMessage="1" showErrorMessage="1" prompt="El costo por milla se calcula automáticamente en la celda de abajo" sqref="F4" xr:uid="{00000000-0002-0000-0000-000007000000}"/>
    <dataValidation allowBlank="1" showInputMessage="1" showErrorMessage="1" prompt="El costo por milla se calcula automáticamente en esta celda" sqref="F5" xr:uid="{00000000-0002-0000-0000-000008000000}"/>
    <dataValidation allowBlank="1" showInputMessage="1" showErrorMessage="1" prompt="Los galones se calculan automáticamente en esta celda" sqref="B5" xr:uid="{00000000-0002-0000-0000-000009000000}"/>
    <dataValidation allowBlank="1" showInputMessage="1" showErrorMessage="1" prompt="El combustible total se calcula automáticamente en esta celda" sqref="C5" xr:uid="{00000000-0002-0000-0000-00000A000000}"/>
    <dataValidation allowBlank="1" showInputMessage="1" showErrorMessage="1" prompt="El costo por galón se calcula automáticamente en esta celda" sqref="D5" xr:uid="{00000000-0002-0000-0000-00000B000000}"/>
    <dataValidation allowBlank="1" showInputMessage="1" showErrorMessage="1" prompt="Las millas por galón se calculan automáticamente en esta celda" sqref="E5" xr:uid="{00000000-0002-0000-0000-00000C000000}"/>
    <dataValidation allowBlank="1" showInputMessage="1" showErrorMessage="1" prompt="Escribe las millas del viaje en la celda a la derecha" sqref="G4" xr:uid="{00000000-0002-0000-0000-00000D000000}"/>
    <dataValidation allowBlank="1" showInputMessage="1" showErrorMessage="1" prompt="Escribe las millas del viaje en esta celda" sqref="H4" xr:uid="{00000000-0002-0000-0000-00000E000000}"/>
    <dataValidation allowBlank="1" showInputMessage="1" showErrorMessage="1" prompt="El costo total se calcula automáticamente en la celda de la derecha" sqref="G5" xr:uid="{00000000-0002-0000-0000-00000F000000}"/>
    <dataValidation allowBlank="1" showInputMessage="1" showErrorMessage="1" prompt="El costo del viaje se calcula automáticamente en esta celda" sqref="H5" xr:uid="{00000000-0002-0000-0000-000010000000}"/>
    <dataValidation allowBlank="1" showInputMessage="1" showErrorMessage="1" prompt="Escribe la fecha en la columna con este encabezado" sqref="B6" xr:uid="{00000000-0002-0000-0000-000011000000}"/>
    <dataValidation allowBlank="1" showInputMessage="1" showErrorMessage="1" prompt="Escribe el indicador de viaje en la columna con este encabezado" sqref="C6" xr:uid="{00000000-0002-0000-0000-000012000000}"/>
    <dataValidation allowBlank="1" showInputMessage="1" showErrorMessage="1" prompt="Escribe los galones totales en la columna con este encabezado" sqref="D6" xr:uid="{00000000-0002-0000-0000-000013000000}"/>
    <dataValidation allowBlank="1" showInputMessage="1" showErrorMessage="1" prompt="Escribe el costo total de combustible en la columna con este encabezado" sqref="E6" xr:uid="{00000000-0002-0000-0000-000014000000}"/>
    <dataValidation allowBlank="1" showInputMessage="1" showErrorMessage="1" prompt="El costo por galón se calcula automáticamente en la columna con este encabezado." sqref="F6" xr:uid="{00000000-0002-0000-0000-000015000000}"/>
    <dataValidation allowBlank="1" showInputMessage="1" showErrorMessage="1" prompt="Las millas por galón se calculan automáticamente en la columna con este encabezado." sqref="G6" xr:uid="{00000000-0002-0000-0000-000016000000}"/>
    <dataValidation allowBlank="1" showInputMessage="1" showErrorMessage="1" prompt="El costo por milla se calcula automáticamente en la columna con este encabezado." sqref="H6" xr:uid="{00000000-0002-0000-0000-000017000000}"/>
    <dataValidation allowBlank="1" showInputMessage="1" showErrorMessage="1" prompt="Escribe las millas de viaje en las celdas de abajo para calcular el costo de viaje" sqref="G3" xr:uid="{00000000-0002-0000-0000-00001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B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Recuperado_Hoja1</vt:lpstr>
      <vt:lpstr>CostoPromedio</vt:lpstr>
      <vt:lpstr>CostoPromedioPorGalón</vt:lpstr>
      <vt:lpstr>CostoPromedioPorMilla</vt:lpstr>
      <vt:lpstr>FilaTítuloRegión1..H5</vt:lpstr>
      <vt:lpstr>MillasViaje</vt:lpstr>
      <vt:lpstr>OdómetroInicio</vt:lpstr>
      <vt:lpstr>PromedioDeMPG</vt:lpstr>
      <vt:lpstr>PromedioGalones</vt:lpstr>
      <vt:lpstr>RegiónDeTítuloDeColumna1.F5.1</vt:lpstr>
      <vt:lpstr>TítuloDeColumna1</vt:lpstr>
      <vt:lpstr>Recuperado_Hoja1!Títulos_a_imprimir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2017-04-20T06:46:20Z</dcterms:created>
  <dcterms:modified xsi:type="dcterms:W3CDTF">2018-04-16T08:17:35Z</dcterms:modified>
</cp:coreProperties>
</file>