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5" windowWidth="11340" windowHeight="8070"/>
  </bookViews>
  <sheets>
    <sheet name="PRESUPUESTO GENERAL" sheetId="1" r:id="rId1"/>
  </sheets>
  <definedNames>
    <definedName name="_xlnm.Print_Area" localSheetId="0">'PRESUPUESTO GENERAL'!$A$1:$G$64</definedName>
  </definedNames>
  <calcPr calcId="145621"/>
</workbook>
</file>

<file path=xl/calcChain.xml><?xml version="1.0" encoding="utf-8"?>
<calcChain xmlns="http://schemas.openxmlformats.org/spreadsheetml/2006/main">
  <c r="C64" i="1" l="1"/>
  <c r="C67" i="1" s="1"/>
  <c r="C65" i="1"/>
  <c r="B65" i="1"/>
  <c r="B67" i="1" s="1"/>
  <c r="L58" i="1"/>
  <c r="K58" i="1"/>
  <c r="L31" i="1"/>
  <c r="K31" i="1"/>
  <c r="L30" i="1"/>
  <c r="K30" i="1"/>
  <c r="L29" i="1"/>
  <c r="K29" i="1"/>
  <c r="L28" i="1"/>
  <c r="L32" i="1" s="1"/>
  <c r="K28" i="1"/>
  <c r="K32" i="1" s="1"/>
  <c r="L23" i="1"/>
  <c r="K23" i="1"/>
  <c r="L22" i="1"/>
  <c r="K22" i="1"/>
  <c r="L21" i="1"/>
  <c r="K21" i="1"/>
  <c r="L16" i="1"/>
  <c r="K16" i="1"/>
  <c r="L15" i="1"/>
  <c r="K15" i="1"/>
  <c r="L14" i="1"/>
  <c r="L17" i="1" s="1"/>
  <c r="K14" i="1"/>
  <c r="K17" i="1" s="1"/>
  <c r="L9" i="1"/>
  <c r="K9" i="1"/>
  <c r="L8" i="1"/>
  <c r="K8" i="1"/>
  <c r="L7" i="1"/>
  <c r="K7" i="1"/>
  <c r="C19" i="1"/>
  <c r="C10" i="1"/>
  <c r="C58" i="1" s="1"/>
  <c r="C26" i="1"/>
  <c r="C33" i="1"/>
  <c r="C40" i="1"/>
  <c r="C48" i="1"/>
  <c r="C54" i="1"/>
  <c r="B10" i="1"/>
  <c r="B58" i="1" s="1"/>
  <c r="B19" i="1"/>
  <c r="B26" i="1"/>
  <c r="B33" i="1"/>
  <c r="B40" i="1"/>
  <c r="B48" i="1"/>
  <c r="B54" i="1"/>
  <c r="L10" i="1" l="1"/>
  <c r="L24" i="1"/>
  <c r="K10" i="1"/>
  <c r="K24" i="1"/>
</calcChain>
</file>

<file path=xl/sharedStrings.xml><?xml version="1.0" encoding="utf-8"?>
<sst xmlns="http://schemas.openxmlformats.org/spreadsheetml/2006/main" count="81" uniqueCount="60">
  <si>
    <t>Gastos</t>
  </si>
  <si>
    <t>Estimados</t>
  </si>
  <si>
    <t>Reales</t>
  </si>
  <si>
    <t>Gastos totales</t>
  </si>
  <si>
    <t>Sitio</t>
  </si>
  <si>
    <t>Refrigerio</t>
  </si>
  <si>
    <t>Precio de salas</t>
  </si>
  <si>
    <t>Comida</t>
  </si>
  <si>
    <t>Personal del sitio</t>
  </si>
  <si>
    <t>Bebidas</t>
  </si>
  <si>
    <t>Equipo</t>
  </si>
  <si>
    <t>Mantelería</t>
  </si>
  <si>
    <t>Mesas y sillas</t>
  </si>
  <si>
    <t>Personal y propinas</t>
  </si>
  <si>
    <t>Totales</t>
  </si>
  <si>
    <t>Decoración</t>
  </si>
  <si>
    <t>Programa</t>
  </si>
  <si>
    <t>Flores</t>
  </si>
  <si>
    <t>Actuaciones</t>
  </si>
  <si>
    <t>Velas</t>
  </si>
  <si>
    <t>Presentadores</t>
  </si>
  <si>
    <t>Iluminación</t>
  </si>
  <si>
    <t>Viaje</t>
  </si>
  <si>
    <t>Globos</t>
  </si>
  <si>
    <t>Hotel</t>
  </si>
  <si>
    <t>Papel</t>
  </si>
  <si>
    <t>Otros</t>
  </si>
  <si>
    <t>Publicidad</t>
  </si>
  <si>
    <t>Premios</t>
  </si>
  <si>
    <t>Equipo gráfico</t>
  </si>
  <si>
    <t>Galones/Placas/Trofeos</t>
  </si>
  <si>
    <t>Copistería</t>
  </si>
  <si>
    <t>Regalos</t>
  </si>
  <si>
    <t>Envíos</t>
  </si>
  <si>
    <t>Varios</t>
  </si>
  <si>
    <t>Teléfono</t>
  </si>
  <si>
    <t>Transporte</t>
  </si>
  <si>
    <t>Papelería</t>
  </si>
  <si>
    <t>Servicios de fax</t>
  </si>
  <si>
    <t>Presupuesto del evento para [Nombre del evento]</t>
  </si>
  <si>
    <t>Ingresos</t>
  </si>
  <si>
    <t>Ingresos totales</t>
  </si>
  <si>
    <t>Entradas</t>
  </si>
  <si>
    <t>Estimadas</t>
  </si>
  <si>
    <t>Adultos @</t>
  </si>
  <si>
    <t>Niños @</t>
  </si>
  <si>
    <t>Otros @</t>
  </si>
  <si>
    <t>Anuncios en el programa</t>
  </si>
  <si>
    <t>Portada @</t>
  </si>
  <si>
    <t>Media página @</t>
  </si>
  <si>
    <t>Cuarto de página @</t>
  </si>
  <si>
    <t>Proveedores y expositores</t>
  </si>
  <si>
    <t>Stand grande @</t>
  </si>
  <si>
    <t>Stand mediano @</t>
  </si>
  <si>
    <t>Stand pequeño @</t>
  </si>
  <si>
    <t>Venta de artículos</t>
  </si>
  <si>
    <t>Artículos @</t>
  </si>
  <si>
    <t>Beneficios totales (o pérdidas)</t>
  </si>
  <si>
    <t>notas de prensa</t>
  </si>
  <si>
    <t xml:space="preserve">                                            RESULTADOS FINALES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</si>
</sst>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#,##0.00_);[Red]\(&quot;€&quot;#,##0.00\)"/>
  </numFmts>
  <fonts count="26" x14ac:knownFonts="1">
    <font>
      <sz val="10"/>
      <name val="Arial"/>
    </font>
    <font>
      <sz val="10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sz val="9"/>
      <name val="Tahoma"/>
      <family val="2"/>
    </font>
    <font>
      <b/>
      <sz val="12"/>
      <color indexed="9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8"/>
      <color indexed="9"/>
      <name val="Arial"/>
      <family val="2"/>
    </font>
    <font>
      <sz val="10"/>
      <name val="Arial"/>
      <family val="2"/>
    </font>
    <font>
      <b/>
      <sz val="16"/>
      <color indexed="6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rgb="FF002060"/>
      <name val="Tahoma"/>
      <family val="2"/>
    </font>
    <font>
      <sz val="11"/>
      <color theme="0"/>
      <name val="Tahoma"/>
      <family val="2"/>
    </font>
    <font>
      <b/>
      <sz val="16"/>
      <color rgb="FF00206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2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002060"/>
        <bgColor indexed="22"/>
      </patternFill>
    </fill>
    <fill>
      <patternFill patternType="solid">
        <fgColor rgb="FFFF0000"/>
        <bgColor indexed="22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2"/>
      </bottom>
      <diagonal/>
    </border>
    <border>
      <left style="thin">
        <color indexed="10"/>
      </left>
      <right/>
      <top/>
      <bottom/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2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/>
      <right style="thin">
        <color theme="3" tint="0.499984740745262"/>
      </right>
      <top style="thin">
        <color indexed="62"/>
      </top>
      <bottom/>
      <diagonal/>
    </border>
    <border>
      <left/>
      <right style="thin">
        <color theme="3" tint="0.499984740745262"/>
      </right>
      <top/>
      <bottom/>
      <diagonal/>
    </border>
    <border>
      <left/>
      <right style="thin">
        <color theme="3" tint="0.499984740745262"/>
      </right>
      <top/>
      <bottom style="thin">
        <color indexed="6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indexed="62"/>
      </top>
      <bottom/>
      <diagonal/>
    </border>
    <border>
      <left/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 style="thin">
        <color theme="3" tint="0.499984740745262"/>
      </left>
      <right style="thin">
        <color theme="3" tint="0.499984740745262"/>
      </right>
      <top/>
      <bottom/>
      <diagonal/>
    </border>
    <border>
      <left style="thin">
        <color theme="3" tint="0.499984740745262"/>
      </left>
      <right style="thin">
        <color theme="3" tint="0.499984740745262"/>
      </right>
      <top style="thin">
        <color indexed="62"/>
      </top>
      <bottom style="thin">
        <color theme="3" tint="0.499984740745262"/>
      </bottom>
      <diagonal/>
    </border>
    <border>
      <left style="thin">
        <color theme="3" tint="0.499984740745262"/>
      </left>
      <right style="thin">
        <color theme="3" tint="0.499984740745262"/>
      </right>
      <top/>
      <bottom style="thin">
        <color theme="3" tint="0.499984740745262"/>
      </bottom>
      <diagonal/>
    </border>
    <border>
      <left style="thin">
        <color indexed="62"/>
      </left>
      <right style="thin">
        <color theme="3" tint="0.4999847407452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theme="3" tint="0.499984740745262"/>
      </right>
      <top/>
      <bottom style="thin">
        <color indexed="62"/>
      </bottom>
      <diagonal/>
    </border>
    <border>
      <left style="thin">
        <color theme="3" tint="0.499984740745262"/>
      </left>
      <right style="thin">
        <color theme="3" tint="0.499984740745262"/>
      </right>
      <top/>
      <bottom style="thin">
        <color indexed="62"/>
      </bottom>
      <diagonal/>
    </border>
    <border>
      <left style="thin">
        <color indexed="64"/>
      </left>
      <right style="thin">
        <color theme="3" tint="0.499984740745262"/>
      </right>
      <top/>
      <bottom/>
      <diagonal/>
    </border>
    <border>
      <left/>
      <right style="thin">
        <color theme="3" tint="0.499984740745262"/>
      </right>
      <top style="thin">
        <color theme="3" tint="0.499984740745262"/>
      </top>
      <bottom/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/>
      <diagonal/>
    </border>
    <border>
      <left/>
      <right style="thin">
        <color theme="3" tint="0.499984740745262"/>
      </right>
      <top/>
      <bottom style="thin">
        <color theme="3" tint="0.499984740745262"/>
      </bottom>
      <diagonal/>
    </border>
    <border>
      <left/>
      <right/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3" tint="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2"/>
      </left>
      <right/>
      <top/>
      <bottom style="thin">
        <color theme="0" tint="-0.249977111117893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8" fillId="0" borderId="0" xfId="0" applyFont="1"/>
    <xf numFmtId="164" fontId="5" fillId="0" borderId="0" xfId="0" applyNumberFormat="1" applyFont="1" applyAlignment="1">
      <alignment horizontal="right"/>
    </xf>
    <xf numFmtId="164" fontId="5" fillId="0" borderId="2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5" fillId="0" borderId="0" xfId="0" applyNumberFormat="1" applyFont="1"/>
    <xf numFmtId="164" fontId="5" fillId="0" borderId="2" xfId="0" applyNumberFormat="1" applyFont="1" applyBorder="1"/>
    <xf numFmtId="164" fontId="3" fillId="0" borderId="0" xfId="0" applyNumberFormat="1" applyFont="1"/>
    <xf numFmtId="0" fontId="10" fillId="0" borderId="0" xfId="0" applyFont="1"/>
    <xf numFmtId="0" fontId="11" fillId="0" borderId="1" xfId="0" applyFont="1" applyBorder="1"/>
    <xf numFmtId="0" fontId="10" fillId="0" borderId="1" xfId="0" applyFont="1" applyBorder="1"/>
    <xf numFmtId="0" fontId="10" fillId="0" borderId="2" xfId="0" applyFont="1" applyBorder="1"/>
    <xf numFmtId="0" fontId="13" fillId="0" borderId="0" xfId="0" applyFont="1" applyAlignment="1">
      <alignment horizontal="right"/>
    </xf>
    <xf numFmtId="0" fontId="17" fillId="0" borderId="6" xfId="0" applyFont="1" applyBorder="1"/>
    <xf numFmtId="164" fontId="17" fillId="2" borderId="3" xfId="0" applyNumberFormat="1" applyFont="1" applyFill="1" applyBorder="1"/>
    <xf numFmtId="164" fontId="17" fillId="2" borderId="5" xfId="0" applyNumberFormat="1" applyFont="1" applyFill="1" applyBorder="1"/>
    <xf numFmtId="164" fontId="17" fillId="2" borderId="3" xfId="0" applyNumberFormat="1" applyFont="1" applyFill="1" applyBorder="1" applyAlignment="1">
      <alignment horizontal="right"/>
    </xf>
    <xf numFmtId="164" fontId="17" fillId="2" borderId="5" xfId="0" applyNumberFormat="1" applyFont="1" applyFill="1" applyBorder="1" applyAlignment="1">
      <alignment horizontal="right"/>
    </xf>
    <xf numFmtId="0" fontId="16" fillId="0" borderId="0" xfId="0" applyFont="1" applyBorder="1"/>
    <xf numFmtId="0" fontId="10" fillId="0" borderId="8" xfId="0" applyFont="1" applyBorder="1"/>
    <xf numFmtId="0" fontId="10" fillId="0" borderId="7" xfId="0" applyFont="1" applyBorder="1"/>
    <xf numFmtId="0" fontId="10" fillId="3" borderId="0" xfId="0" applyFont="1" applyFill="1" applyBorder="1"/>
    <xf numFmtId="0" fontId="10" fillId="3" borderId="7" xfId="0" applyFont="1" applyFill="1" applyBorder="1"/>
    <xf numFmtId="0" fontId="14" fillId="3" borderId="7" xfId="0" applyFont="1" applyFill="1" applyBorder="1"/>
    <xf numFmtId="0" fontId="14" fillId="4" borderId="0" xfId="0" applyFont="1" applyFill="1" applyBorder="1"/>
    <xf numFmtId="0" fontId="12" fillId="0" borderId="9" xfId="0" applyFont="1" applyBorder="1"/>
    <xf numFmtId="0" fontId="16" fillId="0" borderId="11" xfId="0" applyFont="1" applyBorder="1"/>
    <xf numFmtId="0" fontId="16" fillId="0" borderId="12" xfId="0" applyFont="1" applyBorder="1"/>
    <xf numFmtId="0" fontId="16" fillId="0" borderId="13" xfId="0" applyFont="1" applyBorder="1"/>
    <xf numFmtId="164" fontId="16" fillId="0" borderId="15" xfId="0" applyNumberFormat="1" applyFont="1" applyBorder="1" applyAlignment="1">
      <alignment horizontal="right"/>
    </xf>
    <xf numFmtId="164" fontId="16" fillId="0" borderId="14" xfId="0" applyNumberFormat="1" applyFont="1" applyBorder="1" applyAlignment="1">
      <alignment horizontal="right"/>
    </xf>
    <xf numFmtId="164" fontId="16" fillId="0" borderId="16" xfId="0" applyNumberFormat="1" applyFont="1" applyBorder="1" applyAlignment="1">
      <alignment horizontal="right"/>
    </xf>
    <xf numFmtId="164" fontId="16" fillId="0" borderId="17" xfId="0" applyNumberFormat="1" applyFont="1" applyBorder="1" applyAlignment="1">
      <alignment horizontal="right"/>
    </xf>
    <xf numFmtId="164" fontId="16" fillId="0" borderId="19" xfId="0" applyNumberFormat="1" applyFont="1" applyBorder="1" applyAlignment="1">
      <alignment horizontal="right"/>
    </xf>
    <xf numFmtId="0" fontId="17" fillId="0" borderId="20" xfId="0" applyFont="1" applyBorder="1"/>
    <xf numFmtId="164" fontId="16" fillId="0" borderId="11" xfId="0" applyNumberFormat="1" applyFont="1" applyBorder="1" applyAlignment="1">
      <alignment horizontal="right"/>
    </xf>
    <xf numFmtId="164" fontId="17" fillId="2" borderId="21" xfId="0" applyNumberFormat="1" applyFont="1" applyFill="1" applyBorder="1" applyAlignment="1">
      <alignment horizontal="right"/>
    </xf>
    <xf numFmtId="164" fontId="17" fillId="2" borderId="10" xfId="0" applyNumberFormat="1" applyFont="1" applyFill="1" applyBorder="1" applyAlignment="1">
      <alignment horizontal="right"/>
    </xf>
    <xf numFmtId="164" fontId="17" fillId="2" borderId="22" xfId="0" applyNumberFormat="1" applyFont="1" applyFill="1" applyBorder="1" applyAlignment="1">
      <alignment horizontal="right"/>
    </xf>
    <xf numFmtId="0" fontId="10" fillId="0" borderId="23" xfId="0" applyFont="1" applyBorder="1"/>
    <xf numFmtId="0" fontId="5" fillId="0" borderId="14" xfId="0" applyFont="1" applyBorder="1" applyAlignment="1">
      <alignment horizontal="right"/>
    </xf>
    <xf numFmtId="0" fontId="5" fillId="0" borderId="14" xfId="0" applyFont="1" applyBorder="1"/>
    <xf numFmtId="164" fontId="5" fillId="0" borderId="19" xfId="0" applyNumberFormat="1" applyFont="1" applyBorder="1"/>
    <xf numFmtId="164" fontId="5" fillId="0" borderId="14" xfId="0" applyNumberFormat="1" applyFont="1" applyBorder="1"/>
    <xf numFmtId="164" fontId="5" fillId="0" borderId="17" xfId="0" applyNumberFormat="1" applyFont="1" applyBorder="1"/>
    <xf numFmtId="164" fontId="5" fillId="0" borderId="25" xfId="0" applyNumberFormat="1" applyFont="1" applyBorder="1"/>
    <xf numFmtId="164" fontId="16" fillId="0" borderId="26" xfId="0" applyNumberFormat="1" applyFont="1" applyBorder="1" applyAlignment="1">
      <alignment horizontal="right"/>
    </xf>
    <xf numFmtId="164" fontId="17" fillId="2" borderId="13" xfId="0" applyNumberFormat="1" applyFont="1" applyFill="1" applyBorder="1" applyAlignment="1">
      <alignment horizontal="right"/>
    </xf>
    <xf numFmtId="164" fontId="16" fillId="0" borderId="25" xfId="0" applyNumberFormat="1" applyFont="1" applyBorder="1" applyAlignment="1">
      <alignment horizontal="right"/>
    </xf>
    <xf numFmtId="164" fontId="16" fillId="0" borderId="24" xfId="0" applyNumberFormat="1" applyFont="1" applyBorder="1" applyAlignment="1">
      <alignment horizontal="right"/>
    </xf>
    <xf numFmtId="0" fontId="16" fillId="0" borderId="4" xfId="0" applyFont="1" applyBorder="1"/>
    <xf numFmtId="164" fontId="16" fillId="0" borderId="18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6" xfId="0" applyFont="1" applyBorder="1"/>
    <xf numFmtId="0" fontId="5" fillId="0" borderId="19" xfId="0" applyFont="1" applyBorder="1"/>
    <xf numFmtId="0" fontId="5" fillId="0" borderId="16" xfId="0" applyFont="1" applyBorder="1"/>
    <xf numFmtId="0" fontId="13" fillId="0" borderId="27" xfId="0" applyFont="1" applyBorder="1"/>
    <xf numFmtId="0" fontId="13" fillId="0" borderId="27" xfId="0" applyFont="1" applyBorder="1" applyAlignment="1">
      <alignment horizontal="right"/>
    </xf>
    <xf numFmtId="0" fontId="14" fillId="5" borderId="28" xfId="0" applyFont="1" applyFill="1" applyBorder="1"/>
    <xf numFmtId="0" fontId="15" fillId="5" borderId="29" xfId="0" applyFont="1" applyFill="1" applyBorder="1" applyAlignment="1">
      <alignment horizontal="right"/>
    </xf>
    <xf numFmtId="0" fontId="2" fillId="6" borderId="31" xfId="0" applyFont="1" applyFill="1" applyBorder="1"/>
    <xf numFmtId="0" fontId="4" fillId="6" borderId="32" xfId="0" applyFont="1" applyFill="1" applyBorder="1"/>
    <xf numFmtId="0" fontId="4" fillId="6" borderId="33" xfId="0" applyFont="1" applyFill="1" applyBorder="1"/>
    <xf numFmtId="0" fontId="10" fillId="0" borderId="34" xfId="0" applyFont="1" applyBorder="1"/>
    <xf numFmtId="0" fontId="3" fillId="0" borderId="35" xfId="0" applyFont="1" applyBorder="1" applyAlignment="1">
      <alignment horizontal="right"/>
    </xf>
    <xf numFmtId="0" fontId="14" fillId="6" borderId="30" xfId="0" applyFont="1" applyFill="1" applyBorder="1"/>
    <xf numFmtId="0" fontId="15" fillId="6" borderId="30" xfId="0" applyFont="1" applyFill="1" applyBorder="1" applyAlignment="1">
      <alignment horizontal="right"/>
    </xf>
    <xf numFmtId="0" fontId="15" fillId="6" borderId="32" xfId="0" applyFont="1" applyFill="1" applyBorder="1" applyAlignment="1">
      <alignment horizontal="right"/>
    </xf>
    <xf numFmtId="0" fontId="14" fillId="6" borderId="31" xfId="0" applyFont="1" applyFill="1" applyBorder="1"/>
    <xf numFmtId="0" fontId="15" fillId="4" borderId="0" xfId="0" applyFont="1" applyFill="1" applyBorder="1" applyAlignment="1">
      <alignment horizontal="right"/>
    </xf>
    <xf numFmtId="0" fontId="18" fillId="0" borderId="0" xfId="0" applyFont="1" applyAlignment="1">
      <alignment horizontal="right"/>
    </xf>
    <xf numFmtId="164" fontId="7" fillId="0" borderId="36" xfId="0" applyNumberFormat="1" applyFont="1" applyBorder="1"/>
    <xf numFmtId="164" fontId="7" fillId="0" borderId="37" xfId="0" applyNumberFormat="1" applyFont="1" applyBorder="1"/>
    <xf numFmtId="0" fontId="19" fillId="8" borderId="38" xfId="0" applyFont="1" applyFill="1" applyBorder="1"/>
    <xf numFmtId="0" fontId="20" fillId="0" borderId="1" xfId="0" applyFont="1" applyBorder="1"/>
    <xf numFmtId="0" fontId="21" fillId="0" borderId="1" xfId="0" applyFont="1" applyBorder="1"/>
    <xf numFmtId="0" fontId="22" fillId="0" borderId="1" xfId="0" applyFont="1" applyBorder="1"/>
    <xf numFmtId="0" fontId="19" fillId="7" borderId="39" xfId="0" applyFont="1" applyFill="1" applyBorder="1"/>
    <xf numFmtId="0" fontId="6" fillId="5" borderId="41" xfId="0" applyFont="1" applyFill="1" applyBorder="1"/>
    <xf numFmtId="0" fontId="6" fillId="5" borderId="41" xfId="0" applyFont="1" applyFill="1" applyBorder="1" applyAlignment="1">
      <alignment horizontal="right" vertical="center"/>
    </xf>
    <xf numFmtId="0" fontId="6" fillId="5" borderId="40" xfId="0" applyFont="1" applyFill="1" applyBorder="1" applyAlignment="1">
      <alignment horizontal="right" vertical="center"/>
    </xf>
    <xf numFmtId="0" fontId="6" fillId="6" borderId="30" xfId="0" applyFont="1" applyFill="1" applyBorder="1" applyAlignment="1">
      <alignment horizontal="center" wrapText="1"/>
    </xf>
    <xf numFmtId="164" fontId="6" fillId="6" borderId="30" xfId="0" applyNumberFormat="1" applyFont="1" applyFill="1" applyBorder="1" applyAlignment="1">
      <alignment vertical="center"/>
    </xf>
    <xf numFmtId="0" fontId="10" fillId="0" borderId="0" xfId="0" applyFont="1" applyBorder="1"/>
    <xf numFmtId="0" fontId="23" fillId="8" borderId="0" xfId="0" applyFont="1" applyFill="1" applyBorder="1"/>
    <xf numFmtId="0" fontId="24" fillId="8" borderId="0" xfId="0" applyFont="1" applyFill="1" applyBorder="1"/>
    <xf numFmtId="0" fontId="25" fillId="8" borderId="0" xfId="0" applyFont="1" applyFill="1" applyBorder="1"/>
    <xf numFmtId="0" fontId="14" fillId="5" borderId="42" xfId="0" applyFont="1" applyFill="1" applyBorder="1"/>
    <xf numFmtId="0" fontId="15" fillId="5" borderId="43" xfId="0" applyFont="1" applyFill="1" applyBorder="1" applyAlignment="1">
      <alignment horizontal="right"/>
    </xf>
    <xf numFmtId="0" fontId="2" fillId="6" borderId="44" xfId="0" applyFont="1" applyFill="1" applyBorder="1"/>
    <xf numFmtId="0" fontId="4" fillId="6" borderId="45" xfId="0" applyFont="1" applyFill="1" applyBorder="1"/>
    <xf numFmtId="0" fontId="4" fillId="6" borderId="46" xfId="0" applyFont="1" applyFill="1" applyBorder="1"/>
    <xf numFmtId="0" fontId="9" fillId="8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o">
  <a:themeElements>
    <a:clrScheme name="Aspecto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Aspecto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cto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35000"/>
                <a:satMod val="150000"/>
              </a:schemeClr>
            </a:gs>
            <a:gs pos="45000">
              <a:schemeClr val="phClr">
                <a:shade val="68000"/>
                <a:satMod val="155000"/>
              </a:schemeClr>
            </a:gs>
            <a:gs pos="100000">
              <a:schemeClr val="phClr">
                <a:tint val="7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800"/>
                <a:satMod val="150000"/>
              </a:schemeClr>
              <a:schemeClr val="phClr">
                <a:tint val="80000"/>
                <a:satMod val="150000"/>
              </a:schemeClr>
            </a:duotone>
          </a:blip>
          <a:tile tx="0" ty="0" sx="75000" sy="7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67"/>
  <sheetViews>
    <sheetView showGridLines="0" tabSelected="1" zoomScale="80" zoomScaleNormal="80" workbookViewId="0">
      <selection sqref="A1:L33"/>
    </sheetView>
  </sheetViews>
  <sheetFormatPr defaultColWidth="9.140625" defaultRowHeight="12.75" x14ac:dyDescent="0.2"/>
  <cols>
    <col min="1" max="1" width="23.5703125" style="15" customWidth="1"/>
    <col min="2" max="3" width="21" style="15" customWidth="1"/>
    <col min="4" max="4" width="1" style="15" customWidth="1"/>
    <col min="5" max="5" width="1.7109375" style="15" customWidth="1"/>
    <col min="6" max="6" width="21" style="15" customWidth="1"/>
    <col min="7" max="7" width="45.42578125" style="15" customWidth="1"/>
    <col min="8" max="8" width="17.5703125" style="15" customWidth="1"/>
    <col min="9" max="9" width="9.85546875" style="15" customWidth="1"/>
    <col min="10" max="10" width="9.140625" style="15"/>
    <col min="11" max="11" width="12.85546875" style="15" customWidth="1"/>
    <col min="12" max="12" width="13.5703125" style="15" customWidth="1"/>
    <col min="13" max="16384" width="9.140625" style="15"/>
  </cols>
  <sheetData>
    <row r="1" spans="1:12" ht="30.75" customHeight="1" x14ac:dyDescent="0.2">
      <c r="A1" s="99" t="s">
        <v>39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1" thickBot="1" x14ac:dyDescent="0.35">
      <c r="A2" s="83" t="s">
        <v>0</v>
      </c>
      <c r="B2" s="17"/>
      <c r="C2" s="17"/>
      <c r="D2" s="32"/>
      <c r="E2" s="81" t="s">
        <v>40</v>
      </c>
      <c r="F2" s="82"/>
      <c r="G2" s="17"/>
      <c r="H2" s="16"/>
      <c r="I2" s="17"/>
      <c r="J2" s="17"/>
      <c r="K2" s="16"/>
      <c r="L2" s="17"/>
    </row>
    <row r="3" spans="1:12" ht="13.5" thickTop="1" x14ac:dyDescent="0.2">
      <c r="A3" s="18"/>
      <c r="B3" s="18"/>
      <c r="C3" s="18"/>
      <c r="E3" s="26"/>
      <c r="F3" s="18"/>
      <c r="G3" s="18"/>
    </row>
    <row r="4" spans="1:12" x14ac:dyDescent="0.2">
      <c r="A4" s="63"/>
      <c r="B4" s="64" t="s">
        <v>1</v>
      </c>
      <c r="C4" s="64" t="s">
        <v>2</v>
      </c>
      <c r="E4" s="27"/>
      <c r="F4" s="19"/>
      <c r="G4" s="19"/>
      <c r="H4" s="70"/>
      <c r="I4" s="70"/>
      <c r="J4" s="70"/>
      <c r="K4" s="70"/>
      <c r="L4" s="70"/>
    </row>
    <row r="5" spans="1:12" x14ac:dyDescent="0.2">
      <c r="A5" s="65" t="s">
        <v>4</v>
      </c>
      <c r="B5" s="66"/>
      <c r="C5" s="66"/>
      <c r="E5" s="27"/>
      <c r="F5" s="75" t="s">
        <v>42</v>
      </c>
      <c r="G5" s="73"/>
      <c r="H5" s="74"/>
      <c r="I5" s="72"/>
      <c r="J5" s="73"/>
      <c r="K5" s="73"/>
      <c r="L5" s="72"/>
    </row>
    <row r="6" spans="1:12" x14ac:dyDescent="0.2">
      <c r="A6" s="34" t="s">
        <v>6</v>
      </c>
      <c r="B6" s="39">
        <v>500</v>
      </c>
      <c r="C6" s="39"/>
      <c r="E6" s="27"/>
      <c r="F6" s="71" t="s">
        <v>43</v>
      </c>
      <c r="G6" s="71" t="s">
        <v>2</v>
      </c>
      <c r="H6" s="5"/>
      <c r="I6" s="2"/>
      <c r="J6" s="2"/>
      <c r="K6" s="4" t="s">
        <v>43</v>
      </c>
      <c r="L6" s="4" t="s">
        <v>2</v>
      </c>
    </row>
    <row r="7" spans="1:12" x14ac:dyDescent="0.2">
      <c r="A7" s="34" t="s">
        <v>8</v>
      </c>
      <c r="B7" s="37"/>
      <c r="C7" s="37"/>
      <c r="E7" s="46"/>
      <c r="F7" s="47">
        <v>300</v>
      </c>
      <c r="G7" s="47">
        <v>278</v>
      </c>
      <c r="H7" s="5" t="s">
        <v>44</v>
      </c>
      <c r="I7" s="50">
        <v>6</v>
      </c>
      <c r="J7" s="2"/>
      <c r="K7" s="9">
        <f>F7*I7</f>
        <v>1800</v>
      </c>
      <c r="L7" s="9">
        <f>G7*I7</f>
        <v>1668</v>
      </c>
    </row>
    <row r="8" spans="1:12" x14ac:dyDescent="0.2">
      <c r="A8" s="34" t="s">
        <v>10</v>
      </c>
      <c r="B8" s="39"/>
      <c r="C8" s="40"/>
      <c r="E8" s="46"/>
      <c r="F8" s="47">
        <v>197</v>
      </c>
      <c r="G8" s="47">
        <v>195</v>
      </c>
      <c r="H8" s="5" t="s">
        <v>45</v>
      </c>
      <c r="I8" s="51">
        <v>2</v>
      </c>
      <c r="J8" s="2"/>
      <c r="K8" s="9">
        <f>F8*I8</f>
        <v>394</v>
      </c>
      <c r="L8" s="9">
        <f>G8*I8</f>
        <v>390</v>
      </c>
    </row>
    <row r="9" spans="1:12" x14ac:dyDescent="0.2">
      <c r="A9" s="35" t="s">
        <v>12</v>
      </c>
      <c r="B9" s="37"/>
      <c r="C9" s="38"/>
      <c r="E9" s="46"/>
      <c r="F9" s="47">
        <v>42</v>
      </c>
      <c r="G9" s="47">
        <v>51</v>
      </c>
      <c r="H9" s="5" t="s">
        <v>46</v>
      </c>
      <c r="I9" s="50">
        <v>1</v>
      </c>
      <c r="J9" s="2"/>
      <c r="K9" s="10">
        <f>F9*I9</f>
        <v>42</v>
      </c>
      <c r="L9" s="10">
        <f>G9*I9</f>
        <v>51</v>
      </c>
    </row>
    <row r="10" spans="1:12" x14ac:dyDescent="0.2">
      <c r="A10" s="20" t="s">
        <v>14</v>
      </c>
      <c r="B10" s="21">
        <f>SUM(B6:B9)</f>
        <v>500</v>
      </c>
      <c r="C10" s="22">
        <f>SUM(C6:C9)</f>
        <v>0</v>
      </c>
      <c r="E10" s="27"/>
      <c r="F10" s="2"/>
      <c r="G10" s="2"/>
      <c r="H10" s="2"/>
      <c r="I10" s="2"/>
      <c r="J10" s="2"/>
      <c r="K10" s="11">
        <f>SUM(K7:K9)</f>
        <v>2236</v>
      </c>
      <c r="L10" s="11">
        <f>SUM(L7:L9)</f>
        <v>2109</v>
      </c>
    </row>
    <row r="11" spans="1:12" x14ac:dyDescent="0.2">
      <c r="E11" s="27"/>
      <c r="F11" s="6"/>
      <c r="G11" s="6"/>
      <c r="H11" s="7"/>
      <c r="I11" s="6"/>
      <c r="J11" s="6"/>
      <c r="K11" s="6"/>
      <c r="L11" s="6"/>
    </row>
    <row r="12" spans="1:12" x14ac:dyDescent="0.2">
      <c r="A12" s="65" t="s">
        <v>15</v>
      </c>
      <c r="B12" s="66"/>
      <c r="C12" s="66"/>
      <c r="E12" s="27"/>
      <c r="F12" s="2"/>
      <c r="G12" s="2"/>
      <c r="H12" s="2"/>
      <c r="I12" s="2"/>
      <c r="J12" s="2"/>
      <c r="K12" s="2"/>
      <c r="L12" s="2"/>
    </row>
    <row r="13" spans="1:12" x14ac:dyDescent="0.2">
      <c r="A13" s="33" t="s">
        <v>17</v>
      </c>
      <c r="B13" s="36">
        <v>200</v>
      </c>
      <c r="C13" s="42">
        <v>300</v>
      </c>
      <c r="E13" s="27"/>
      <c r="F13" s="67" t="s">
        <v>47</v>
      </c>
      <c r="G13" s="68"/>
      <c r="H13" s="68"/>
      <c r="I13" s="68"/>
      <c r="J13" s="68"/>
      <c r="K13" s="68"/>
      <c r="L13" s="69"/>
    </row>
    <row r="14" spans="1:12" x14ac:dyDescent="0.2">
      <c r="A14" s="34" t="s">
        <v>19</v>
      </c>
      <c r="B14" s="37"/>
      <c r="C14" s="38"/>
      <c r="E14" s="46"/>
      <c r="F14" s="61"/>
      <c r="G14" s="61"/>
      <c r="H14" s="5" t="s">
        <v>48</v>
      </c>
      <c r="I14" s="51"/>
      <c r="J14" s="2"/>
      <c r="K14" s="12">
        <f>F14*I14</f>
        <v>0</v>
      </c>
      <c r="L14" s="12">
        <f>G14*I14</f>
        <v>0</v>
      </c>
    </row>
    <row r="15" spans="1:12" x14ac:dyDescent="0.2">
      <c r="A15" s="34" t="s">
        <v>21</v>
      </c>
      <c r="B15" s="37"/>
      <c r="C15" s="38"/>
      <c r="E15" s="46"/>
      <c r="F15" s="48"/>
      <c r="G15" s="48"/>
      <c r="H15" s="5" t="s">
        <v>49</v>
      </c>
      <c r="I15" s="50"/>
      <c r="J15" s="2"/>
      <c r="K15" s="12">
        <f>F15*I15</f>
        <v>0</v>
      </c>
      <c r="L15" s="12">
        <f>G15*I15</f>
        <v>0</v>
      </c>
    </row>
    <row r="16" spans="1:12" x14ac:dyDescent="0.2">
      <c r="A16" s="34" t="s">
        <v>23</v>
      </c>
      <c r="B16" s="37"/>
      <c r="C16" s="38"/>
      <c r="E16" s="46"/>
      <c r="F16" s="48"/>
      <c r="G16" s="48"/>
      <c r="H16" s="5" t="s">
        <v>50</v>
      </c>
      <c r="I16" s="49"/>
      <c r="J16" s="2"/>
      <c r="K16" s="13">
        <f>F16*I16</f>
        <v>0</v>
      </c>
      <c r="L16" s="13">
        <f>G16*I16</f>
        <v>0</v>
      </c>
    </row>
    <row r="17" spans="1:12" x14ac:dyDescent="0.2">
      <c r="A17" s="34" t="s">
        <v>25</v>
      </c>
      <c r="B17" s="37"/>
      <c r="C17" s="38"/>
      <c r="E17" s="27"/>
      <c r="F17" s="2"/>
      <c r="G17" s="2"/>
      <c r="H17" s="2"/>
      <c r="I17" s="2"/>
      <c r="J17" s="2"/>
      <c r="K17" s="14">
        <f>SUM(K14:K16)</f>
        <v>0</v>
      </c>
      <c r="L17" s="14">
        <f>SUM(L14:L16)</f>
        <v>0</v>
      </c>
    </row>
    <row r="18" spans="1:12" x14ac:dyDescent="0.2">
      <c r="A18" s="34" t="s">
        <v>26</v>
      </c>
      <c r="B18" s="37"/>
      <c r="C18" s="38"/>
      <c r="E18" s="27"/>
      <c r="F18" s="6"/>
      <c r="G18" s="6"/>
      <c r="H18" s="7"/>
      <c r="I18" s="6"/>
      <c r="J18" s="6"/>
      <c r="K18" s="6"/>
      <c r="L18" s="6"/>
    </row>
    <row r="19" spans="1:12" x14ac:dyDescent="0.2">
      <c r="A19" s="41" t="s">
        <v>14</v>
      </c>
      <c r="B19" s="23">
        <f>SUM(B13:B17)</f>
        <v>200</v>
      </c>
      <c r="C19" s="43">
        <f>SUM(C13:C18)</f>
        <v>300</v>
      </c>
      <c r="E19" s="27"/>
      <c r="F19" s="2"/>
      <c r="G19" s="2"/>
      <c r="H19" s="2"/>
      <c r="I19" s="2"/>
      <c r="J19" s="2"/>
      <c r="K19" s="2"/>
      <c r="L19" s="2"/>
    </row>
    <row r="20" spans="1:12" x14ac:dyDescent="0.2">
      <c r="E20" s="27"/>
      <c r="F20" s="67" t="s">
        <v>51</v>
      </c>
      <c r="G20" s="68"/>
      <c r="H20" s="68"/>
      <c r="I20" s="68"/>
      <c r="J20" s="68"/>
      <c r="K20" s="68"/>
      <c r="L20" s="69"/>
    </row>
    <row r="21" spans="1:12" x14ac:dyDescent="0.2">
      <c r="A21" s="65" t="s">
        <v>27</v>
      </c>
      <c r="B21" s="66"/>
      <c r="C21" s="66"/>
      <c r="E21" s="46"/>
      <c r="F21" s="61"/>
      <c r="G21" s="61"/>
      <c r="H21" s="5" t="s">
        <v>52</v>
      </c>
      <c r="I21" s="51"/>
      <c r="J21" s="2"/>
      <c r="K21" s="12">
        <f>F21*I21</f>
        <v>0</v>
      </c>
      <c r="L21" s="12">
        <f>G21*I21</f>
        <v>0</v>
      </c>
    </row>
    <row r="22" spans="1:12" x14ac:dyDescent="0.2">
      <c r="A22" s="33" t="s">
        <v>29</v>
      </c>
      <c r="B22" s="36"/>
      <c r="C22" s="36"/>
      <c r="E22" s="46"/>
      <c r="F22" s="48"/>
      <c r="G22" s="48"/>
      <c r="H22" s="5" t="s">
        <v>53</v>
      </c>
      <c r="I22" s="52"/>
      <c r="J22" s="2"/>
      <c r="K22" s="12">
        <f>F22*I22</f>
        <v>0</v>
      </c>
      <c r="L22" s="12">
        <f>G22*I22</f>
        <v>0</v>
      </c>
    </row>
    <row r="23" spans="1:12" x14ac:dyDescent="0.2">
      <c r="A23" s="34" t="s">
        <v>31</v>
      </c>
      <c r="B23" s="37"/>
      <c r="C23" s="37"/>
      <c r="E23" s="46"/>
      <c r="F23" s="48"/>
      <c r="G23" s="48"/>
      <c r="H23" s="5" t="s">
        <v>54</v>
      </c>
      <c r="I23" s="50"/>
      <c r="J23" s="2"/>
      <c r="K23" s="13">
        <f>F23*I23</f>
        <v>0</v>
      </c>
      <c r="L23" s="13">
        <f>G23*I23</f>
        <v>0</v>
      </c>
    </row>
    <row r="24" spans="1:12" x14ac:dyDescent="0.2">
      <c r="A24" s="34" t="s">
        <v>58</v>
      </c>
      <c r="B24" s="37"/>
      <c r="C24" s="37"/>
      <c r="E24" s="27"/>
      <c r="F24" s="2"/>
      <c r="G24" s="2"/>
      <c r="H24" s="2"/>
      <c r="I24" s="2"/>
      <c r="J24" s="2"/>
      <c r="K24" s="14">
        <f>SUM(K21:K23)</f>
        <v>0</v>
      </c>
      <c r="L24" s="14">
        <f>SUM(L21:L23)</f>
        <v>0</v>
      </c>
    </row>
    <row r="25" spans="1:12" x14ac:dyDescent="0.2">
      <c r="A25" s="34" t="s">
        <v>33</v>
      </c>
      <c r="B25" s="37"/>
      <c r="C25" s="37"/>
      <c r="E25" s="27"/>
      <c r="F25" s="6"/>
      <c r="G25" s="6"/>
      <c r="H25" s="7"/>
      <c r="I25" s="6"/>
      <c r="J25" s="6"/>
      <c r="K25" s="6"/>
      <c r="L25" s="6"/>
    </row>
    <row r="26" spans="1:12" x14ac:dyDescent="0.2">
      <c r="A26" s="41" t="s">
        <v>14</v>
      </c>
      <c r="B26" s="45">
        <f>SUM(B22:B25)</f>
        <v>0</v>
      </c>
      <c r="C26" s="44">
        <f>SUM(C22:C25)</f>
        <v>0</v>
      </c>
      <c r="E26" s="27"/>
      <c r="F26" s="2"/>
      <c r="G26" s="2"/>
      <c r="H26" s="3"/>
      <c r="I26" s="2"/>
      <c r="J26" s="2"/>
      <c r="K26" s="2"/>
      <c r="L26" s="2"/>
    </row>
    <row r="27" spans="1:12" x14ac:dyDescent="0.2">
      <c r="E27" s="27"/>
      <c r="F27" s="67" t="s">
        <v>55</v>
      </c>
      <c r="G27" s="68"/>
      <c r="H27" s="68"/>
      <c r="I27" s="68"/>
      <c r="J27" s="68"/>
      <c r="K27" s="68"/>
      <c r="L27" s="69"/>
    </row>
    <row r="28" spans="1:12" x14ac:dyDescent="0.2">
      <c r="A28" s="65" t="s">
        <v>34</v>
      </c>
      <c r="B28" s="66"/>
      <c r="C28" s="66"/>
      <c r="E28" s="27"/>
      <c r="F28" s="61"/>
      <c r="G28" s="60"/>
      <c r="H28" s="59" t="s">
        <v>56</v>
      </c>
      <c r="I28" s="51"/>
      <c r="J28" s="2"/>
      <c r="K28" s="12">
        <f>F28*I28</f>
        <v>0</v>
      </c>
      <c r="L28" s="12">
        <f>G28*I28</f>
        <v>0</v>
      </c>
    </row>
    <row r="29" spans="1:12" x14ac:dyDescent="0.2">
      <c r="A29" s="25" t="s">
        <v>35</v>
      </c>
      <c r="B29" s="55"/>
      <c r="C29" s="56"/>
      <c r="E29" s="27"/>
      <c r="F29" s="48"/>
      <c r="G29" s="62"/>
      <c r="H29" s="59" t="s">
        <v>56</v>
      </c>
      <c r="I29" s="50"/>
      <c r="J29" s="2"/>
      <c r="K29" s="12">
        <f>F29*I29</f>
        <v>0</v>
      </c>
      <c r="L29" s="12">
        <f>G29*I29</f>
        <v>0</v>
      </c>
    </row>
    <row r="30" spans="1:12" x14ac:dyDescent="0.2">
      <c r="A30" s="25" t="s">
        <v>36</v>
      </c>
      <c r="B30" s="37"/>
      <c r="C30" s="38"/>
      <c r="E30" s="27"/>
      <c r="F30" s="48"/>
      <c r="G30" s="62"/>
      <c r="H30" s="59" t="s">
        <v>56</v>
      </c>
      <c r="I30" s="50"/>
      <c r="J30" s="2"/>
      <c r="K30" s="12">
        <f>F30*I30</f>
        <v>0</v>
      </c>
      <c r="L30" s="12">
        <f>G30*I30</f>
        <v>0</v>
      </c>
    </row>
    <row r="31" spans="1:12" x14ac:dyDescent="0.2">
      <c r="A31" s="25" t="s">
        <v>37</v>
      </c>
      <c r="B31" s="37"/>
      <c r="C31" s="38"/>
      <c r="E31" s="27"/>
      <c r="F31" s="61"/>
      <c r="G31" s="60"/>
      <c r="H31" s="59" t="s">
        <v>56</v>
      </c>
      <c r="I31" s="50"/>
      <c r="J31" s="2"/>
      <c r="K31" s="13">
        <f>F31*I31</f>
        <v>0</v>
      </c>
      <c r="L31" s="13">
        <f>G31*I31</f>
        <v>0</v>
      </c>
    </row>
    <row r="32" spans="1:12" x14ac:dyDescent="0.2">
      <c r="A32" s="25" t="s">
        <v>38</v>
      </c>
      <c r="B32" s="40"/>
      <c r="C32" s="53"/>
      <c r="E32" s="27"/>
      <c r="F32" s="2"/>
      <c r="G32" s="2"/>
      <c r="H32" s="2"/>
      <c r="I32" s="2"/>
      <c r="J32" s="2"/>
      <c r="K32" s="14">
        <f>SUM(K28:K31)</f>
        <v>0</v>
      </c>
      <c r="L32" s="14">
        <f>SUM(L28:L31)</f>
        <v>0</v>
      </c>
    </row>
    <row r="33" spans="1:12" x14ac:dyDescent="0.2">
      <c r="A33" s="20" t="s">
        <v>14</v>
      </c>
      <c r="B33" s="54">
        <f>SUM(B29:B32)</f>
        <v>0</v>
      </c>
      <c r="C33" s="44">
        <f>SUM(C29:C32)</f>
        <v>0</v>
      </c>
      <c r="E33" s="27"/>
      <c r="F33" s="6"/>
      <c r="G33" s="6"/>
      <c r="H33" s="6"/>
      <c r="I33" s="6"/>
      <c r="J33" s="6"/>
      <c r="K33" s="6"/>
      <c r="L33" s="6"/>
    </row>
    <row r="34" spans="1:12" x14ac:dyDescent="0.2">
      <c r="E34" s="27"/>
    </row>
    <row r="35" spans="1:12" x14ac:dyDescent="0.2">
      <c r="A35" s="65" t="s">
        <v>5</v>
      </c>
      <c r="B35" s="66"/>
      <c r="C35" s="66"/>
      <c r="E35" s="27"/>
    </row>
    <row r="36" spans="1:12" x14ac:dyDescent="0.2">
      <c r="A36" s="57" t="s">
        <v>7</v>
      </c>
      <c r="B36" s="37"/>
      <c r="C36" s="38"/>
      <c r="E36" s="27"/>
    </row>
    <row r="37" spans="1:12" x14ac:dyDescent="0.2">
      <c r="A37" s="57" t="s">
        <v>9</v>
      </c>
      <c r="B37" s="37"/>
      <c r="C37" s="38"/>
      <c r="E37" s="27"/>
    </row>
    <row r="38" spans="1:12" x14ac:dyDescent="0.2">
      <c r="A38" s="57" t="s">
        <v>11</v>
      </c>
      <c r="B38" s="37"/>
      <c r="C38" s="38"/>
      <c r="E38" s="27"/>
    </row>
    <row r="39" spans="1:12" x14ac:dyDescent="0.2">
      <c r="A39" s="57" t="s">
        <v>13</v>
      </c>
      <c r="B39" s="40"/>
      <c r="C39" s="53"/>
      <c r="E39" s="27"/>
    </row>
    <row r="40" spans="1:12" x14ac:dyDescent="0.2">
      <c r="A40" s="20" t="s">
        <v>14</v>
      </c>
      <c r="B40" s="23">
        <f>SUM(B36:B39)</f>
        <v>0</v>
      </c>
      <c r="C40" s="24">
        <f>SUM(C36:C39)</f>
        <v>0</v>
      </c>
      <c r="E40" s="27"/>
    </row>
    <row r="41" spans="1:12" x14ac:dyDescent="0.2">
      <c r="E41" s="27"/>
    </row>
    <row r="42" spans="1:12" x14ac:dyDescent="0.2">
      <c r="A42" s="65" t="s">
        <v>16</v>
      </c>
      <c r="B42" s="66"/>
      <c r="C42" s="66"/>
      <c r="E42" s="27"/>
    </row>
    <row r="43" spans="1:12" x14ac:dyDescent="0.2">
      <c r="A43" s="57" t="s">
        <v>18</v>
      </c>
      <c r="B43" s="37"/>
      <c r="C43" s="38"/>
      <c r="E43" s="27"/>
    </row>
    <row r="44" spans="1:12" x14ac:dyDescent="0.2">
      <c r="A44" s="57" t="s">
        <v>20</v>
      </c>
      <c r="B44" s="37"/>
      <c r="C44" s="38"/>
      <c r="E44" s="27"/>
    </row>
    <row r="45" spans="1:12" x14ac:dyDescent="0.2">
      <c r="A45" s="57" t="s">
        <v>22</v>
      </c>
      <c r="B45" s="37"/>
      <c r="C45" s="38"/>
      <c r="E45" s="27"/>
    </row>
    <row r="46" spans="1:12" x14ac:dyDescent="0.2">
      <c r="A46" s="57" t="s">
        <v>24</v>
      </c>
      <c r="B46" s="37"/>
      <c r="C46" s="38"/>
      <c r="E46" s="27"/>
    </row>
    <row r="47" spans="1:12" x14ac:dyDescent="0.2">
      <c r="A47" s="57" t="s">
        <v>26</v>
      </c>
      <c r="B47" s="37"/>
      <c r="C47" s="53"/>
      <c r="E47" s="27"/>
    </row>
    <row r="48" spans="1:12" x14ac:dyDescent="0.2">
      <c r="A48" s="20" t="s">
        <v>14</v>
      </c>
      <c r="B48" s="23">
        <f>SUM(B43:B47)</f>
        <v>0</v>
      </c>
      <c r="C48" s="24">
        <f>SUM(C43:C47)</f>
        <v>0</v>
      </c>
      <c r="E48" s="27"/>
    </row>
    <row r="49" spans="1:12" x14ac:dyDescent="0.2">
      <c r="E49" s="27"/>
    </row>
    <row r="50" spans="1:12" x14ac:dyDescent="0.2">
      <c r="E50" s="27"/>
    </row>
    <row r="51" spans="1:12" x14ac:dyDescent="0.2">
      <c r="A51" s="65" t="s">
        <v>28</v>
      </c>
      <c r="B51" s="66"/>
      <c r="C51" s="66"/>
      <c r="E51" s="27"/>
    </row>
    <row r="52" spans="1:12" x14ac:dyDescent="0.2">
      <c r="A52" s="57" t="s">
        <v>30</v>
      </c>
      <c r="B52" s="58"/>
      <c r="C52" s="58"/>
      <c r="E52" s="27"/>
    </row>
    <row r="53" spans="1:12" x14ac:dyDescent="0.2">
      <c r="A53" s="57" t="s">
        <v>32</v>
      </c>
      <c r="B53" s="37"/>
      <c r="C53" s="38"/>
      <c r="E53" s="27"/>
    </row>
    <row r="54" spans="1:12" x14ac:dyDescent="0.2">
      <c r="A54" s="20" t="s">
        <v>14</v>
      </c>
      <c r="B54" s="23">
        <f>SUM(B52:B53)</f>
        <v>0</v>
      </c>
      <c r="C54" s="24">
        <f>SUM(C52:C53)</f>
        <v>0</v>
      </c>
      <c r="E54" s="27"/>
      <c r="F54" s="31"/>
      <c r="G54" s="76"/>
      <c r="H54" s="76"/>
    </row>
    <row r="55" spans="1:12" x14ac:dyDescent="0.2">
      <c r="E55" s="27"/>
    </row>
    <row r="56" spans="1:12" x14ac:dyDescent="0.2">
      <c r="E56" s="27"/>
    </row>
    <row r="57" spans="1:12" x14ac:dyDescent="0.2">
      <c r="B57" s="19" t="s">
        <v>1</v>
      </c>
      <c r="C57" s="19" t="s">
        <v>2</v>
      </c>
      <c r="E57" s="29"/>
      <c r="F57" s="1"/>
      <c r="G57" s="1"/>
      <c r="H57" s="1"/>
      <c r="I57" s="1"/>
      <c r="J57" s="1"/>
      <c r="K57" s="77" t="s">
        <v>1</v>
      </c>
      <c r="L57" s="77" t="s">
        <v>2</v>
      </c>
    </row>
    <row r="58" spans="1:12" x14ac:dyDescent="0.2">
      <c r="A58" s="94" t="s">
        <v>3</v>
      </c>
      <c r="B58" s="95">
        <f>SUM(B10,B19,B26,B33,B40,B48,B54)</f>
        <v>700</v>
      </c>
      <c r="C58" s="95">
        <f>SUM(C10,C19,C26,C33,C40,C48,C54)</f>
        <v>300</v>
      </c>
      <c r="D58" s="31"/>
      <c r="E58" s="30"/>
      <c r="F58" s="96" t="s">
        <v>41</v>
      </c>
      <c r="G58" s="97"/>
      <c r="H58" s="97"/>
      <c r="I58" s="97"/>
      <c r="J58" s="97"/>
      <c r="K58" s="97">
        <f>SUM(K68,K75,K82,K90)</f>
        <v>0</v>
      </c>
      <c r="L58" s="98">
        <f>SUM(L68,L75,L82,L90)</f>
        <v>0</v>
      </c>
    </row>
    <row r="59" spans="1:12" s="90" customFormat="1" x14ac:dyDescent="0.2">
      <c r="E59" s="28"/>
    </row>
    <row r="60" spans="1:12" x14ac:dyDescent="0.2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1:12" ht="25.5" x14ac:dyDescent="0.35">
      <c r="A61" s="93" t="s">
        <v>59</v>
      </c>
      <c r="B61" s="91"/>
      <c r="C61" s="92"/>
      <c r="D61" s="92"/>
      <c r="E61" s="92"/>
      <c r="F61" s="92"/>
      <c r="G61" s="92"/>
      <c r="H61" s="91"/>
      <c r="I61" s="91"/>
      <c r="J61" s="91"/>
      <c r="K61" s="91"/>
      <c r="L61" s="91"/>
    </row>
    <row r="63" spans="1:12" ht="15" x14ac:dyDescent="0.2">
      <c r="A63" s="85"/>
      <c r="B63" s="86" t="s">
        <v>1</v>
      </c>
      <c r="C63" s="87" t="s">
        <v>2</v>
      </c>
    </row>
    <row r="64" spans="1:12" ht="14.25" x14ac:dyDescent="0.2">
      <c r="A64" s="84" t="s">
        <v>41</v>
      </c>
      <c r="B64" s="79">
        <v>0</v>
      </c>
      <c r="C64" s="79">
        <f>'PRESUPUESTO GENERAL'!C115</f>
        <v>0</v>
      </c>
    </row>
    <row r="65" spans="1:3" ht="14.25" x14ac:dyDescent="0.2">
      <c r="A65" s="80" t="s">
        <v>3</v>
      </c>
      <c r="B65" s="78">
        <f>'PRESUPUESTO GENERAL'!B116</f>
        <v>0</v>
      </c>
      <c r="C65" s="79">
        <f>'PRESUPUESTO GENERAL'!C116</f>
        <v>0</v>
      </c>
    </row>
    <row r="66" spans="1:3" ht="15" x14ac:dyDescent="0.2">
      <c r="A66" s="8"/>
      <c r="B66" s="8"/>
      <c r="C66" s="8"/>
    </row>
    <row r="67" spans="1:3" ht="30" x14ac:dyDescent="0.2">
      <c r="A67" s="88" t="s">
        <v>57</v>
      </c>
      <c r="B67" s="89">
        <f>B64-B65</f>
        <v>0</v>
      </c>
      <c r="C67" s="89">
        <f>C64-C65</f>
        <v>0</v>
      </c>
    </row>
  </sheetData>
  <mergeCells count="2">
    <mergeCell ref="A1:G1"/>
    <mergeCell ref="H1:L1"/>
  </mergeCells>
  <phoneticPr fontId="0" type="noConversion"/>
  <printOptions horizontalCentered="1"/>
  <pageMargins left="0.43" right="0.36" top="1" bottom="0.49" header="0.5" footer="0.5"/>
  <pageSetup paperSize="9"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alStatus xmlns="2958f784-0ef9-4616-b22d-512a8cad1f0d">InProgress</ApprovalStatus>
    <MarketSpecific xmlns="2958f784-0ef9-4616-b22d-512a8cad1f0d">true</MarketSpecific>
    <DirectSourceMarket xmlns="2958f784-0ef9-4616-b22d-512a8cad1f0d">english</DirectSourceMarket>
    <PrimaryImageGen xmlns="2958f784-0ef9-4616-b22d-512a8cad1f0d">true</PrimaryImageGen>
    <ThumbnailAssetId xmlns="2958f784-0ef9-4616-b22d-512a8cad1f0d" xsi:nil="true"/>
    <TPFriendlyName xmlns="2958f784-0ef9-4616-b22d-512a8cad1f0d">Presupuesto para eventos</TPFriendlyName>
    <NumericId xmlns="2958f784-0ef9-4616-b22d-512a8cad1f0d">-1</NumericId>
    <BusinessGroup xmlns="2958f784-0ef9-4616-b22d-512a8cad1f0d" xsi:nil="true"/>
    <SourceTitle xmlns="2958f784-0ef9-4616-b22d-512a8cad1f0d">Presupuesto para eventos</SourceTitle>
    <APEditor xmlns="2958f784-0ef9-4616-b22d-512a8cad1f0d">
      <UserInfo>
        <DisplayName>_o14migrate</DisplayName>
        <AccountId>244</AccountId>
        <AccountType/>
      </UserInfo>
    </APEditor>
    <OpenTemplate xmlns="2958f784-0ef9-4616-b22d-512a8cad1f0d">true</OpenTemplate>
    <UALocComments xmlns="2958f784-0ef9-4616-b22d-512a8cad1f0d" xsi:nil="true"/>
    <ParentAssetId xmlns="2958f784-0ef9-4616-b22d-512a8cad1f0d" xsi:nil="true"/>
    <LastPublishResultLookup xmlns="2958f784-0ef9-4616-b22d-512a8cad1f0d" xsi:nil="true"/>
    <PublishStatusLookup xmlns="2958f784-0ef9-4616-b22d-512a8cad1f0d">
      <Value>134701</Value>
      <Value>697926</Value>
    </PublishStatusLookup>
    <IntlLangReviewDate xmlns="2958f784-0ef9-4616-b22d-512a8cad1f0d" xsi:nil="true"/>
    <MachineTranslated xmlns="2958f784-0ef9-4616-b22d-512a8cad1f0d">false</MachineTranslated>
    <OriginalSourceMarket xmlns="2958f784-0ef9-4616-b22d-512a8cad1f0d">english</OriginalSourceMarket>
    <TPInstallLocation xmlns="2958f784-0ef9-4616-b22d-512a8cad1f0d">{My Templates}</TPInstallLocation>
    <APDescription xmlns="2958f784-0ef9-4616-b22d-512a8cad1f0d" xsi:nil="true"/>
    <ClipArtFilename xmlns="2958f784-0ef9-4616-b22d-512a8cad1f0d" xsi:nil="true"/>
    <ContentItem xmlns="2958f784-0ef9-4616-b22d-512a8cad1f0d" xsi:nil="true"/>
    <PublishTargets xmlns="2958f784-0ef9-4616-b22d-512a8cad1f0d">OfficeOnline</PublishTargets>
    <TimesCloned xmlns="2958f784-0ef9-4616-b22d-512a8cad1f0d" xsi:nil="true"/>
    <AssetStart xmlns="2958f784-0ef9-4616-b22d-512a8cad1f0d">2009-01-01T00:00:00+00:00</AssetStart>
    <LastHandOff xmlns="2958f784-0ef9-4616-b22d-512a8cad1f0d" xsi:nil="true"/>
    <Provider xmlns="2958f784-0ef9-4616-b22d-512a8cad1f0d">EY006220130</Provider>
    <AcquiredFrom xmlns="2958f784-0ef9-4616-b22d-512a8cad1f0d" xsi:nil="true"/>
    <TPClientViewer xmlns="2958f784-0ef9-4616-b22d-512a8cad1f0d">Microsoft Office Excel</TPClientViewer>
    <IsDeleted xmlns="2958f784-0ef9-4616-b22d-512a8cad1f0d">false</IsDeleted>
    <TemplateStatus xmlns="2958f784-0ef9-4616-b22d-512a8cad1f0d" xsi:nil="true"/>
    <SubmitterId xmlns="2958f784-0ef9-4616-b22d-512a8cad1f0d" xsi:nil="true"/>
    <TPExecutable xmlns="2958f784-0ef9-4616-b22d-512a8cad1f0d" xsi:nil="true"/>
    <AssetType xmlns="2958f784-0ef9-4616-b22d-512a8cad1f0d">TP</AssetType>
    <CSXUpdate xmlns="2958f784-0ef9-4616-b22d-512a8cad1f0d">false</CSXUpdate>
    <CSXSubmissionDate xmlns="2958f784-0ef9-4616-b22d-512a8cad1f0d" xsi:nil="true"/>
    <ApprovalLog xmlns="2958f784-0ef9-4616-b22d-512a8cad1f0d" xsi:nil="true"/>
    <BugNumber xmlns="2958f784-0ef9-4616-b22d-512a8cad1f0d" xsi:nil="true"/>
    <TPComponent xmlns="2958f784-0ef9-4616-b22d-512a8cad1f0d">EXCELFiles</TPComponent>
    <Milestone xmlns="2958f784-0ef9-4616-b22d-512a8cad1f0d" xsi:nil="true"/>
    <Description0 xmlns="fb5acd76-e9f3-4601-9d69-91f53ab96ae6" xsi:nil="true"/>
    <Component xmlns="fb5acd76-e9f3-4601-9d69-91f53ab96ae6" xsi:nil="true"/>
    <OriginAsset xmlns="2958f784-0ef9-4616-b22d-512a8cad1f0d" xsi:nil="true"/>
    <AssetId xmlns="2958f784-0ef9-4616-b22d-512a8cad1f0d">TP010256864</AssetId>
    <TPLaunchHelpLink xmlns="2958f784-0ef9-4616-b22d-512a8cad1f0d" xsi:nil="true"/>
    <TPApplication xmlns="2958f784-0ef9-4616-b22d-512a8cad1f0d">Excel</TPApplication>
    <IntlLocPriority xmlns="2958f784-0ef9-4616-b22d-512a8cad1f0d" xsi:nil="true"/>
    <HandoffToMSDN xmlns="2958f784-0ef9-4616-b22d-512a8cad1f0d" xsi:nil="true"/>
    <CrawlForDependencies xmlns="2958f784-0ef9-4616-b22d-512a8cad1f0d">false</CrawlForDependencies>
    <PlannedPubDate xmlns="2958f784-0ef9-4616-b22d-512a8cad1f0d" xsi:nil="true"/>
    <IntlLangReviewer xmlns="2958f784-0ef9-4616-b22d-512a8cad1f0d" xsi:nil="true"/>
    <TrustLevel xmlns="2958f784-0ef9-4616-b22d-512a8cad1f0d">1 Microsoft Managed Content</TrustLevel>
    <IsSearchable xmlns="2958f784-0ef9-4616-b22d-512a8cad1f0d">false</IsSearchable>
    <TPNamespace xmlns="2958f784-0ef9-4616-b22d-512a8cad1f0d">EXCEL</TPNamespace>
    <Markets xmlns="2958f784-0ef9-4616-b22d-512a8cad1f0d">
      <Value>5</Value>
    </Markets>
    <UAProjectedTotalWords xmlns="2958f784-0ef9-4616-b22d-512a8cad1f0d" xsi:nil="true"/>
    <IntlLangReview xmlns="2958f784-0ef9-4616-b22d-512a8cad1f0d" xsi:nil="true"/>
    <OutputCachingOn xmlns="2958f784-0ef9-4616-b22d-512a8cad1f0d">false</OutputCachingOn>
    <AverageRating xmlns="2958f784-0ef9-4616-b22d-512a8cad1f0d" xsi:nil="true"/>
    <TPCommandLine xmlns="2958f784-0ef9-4616-b22d-512a8cad1f0d">{XL} /t {FilePath}</TPCommandLine>
    <TPAppVersion xmlns="2958f784-0ef9-4616-b22d-512a8cad1f0d">12</TPAppVersion>
    <APAuthor xmlns="2958f784-0ef9-4616-b22d-512a8cad1f0d">
      <UserInfo>
        <DisplayName>_o14migrate</DisplayName>
        <AccountId>244</AccountId>
        <AccountType/>
      </UserInfo>
    </APAuthor>
    <EditorialStatus xmlns="2958f784-0ef9-4616-b22d-512a8cad1f0d" xsi:nil="true"/>
    <TPLaunchHelpLinkType xmlns="2958f784-0ef9-4616-b22d-512a8cad1f0d">Template</TPLaunchHelpLinkType>
    <LastModifiedDateTime xmlns="2958f784-0ef9-4616-b22d-512a8cad1f0d" xsi:nil="true"/>
    <UACurrentWords xmlns="2958f784-0ef9-4616-b22d-512a8cad1f0d">0</UACurrentWords>
    <UALocRecommendation xmlns="2958f784-0ef9-4616-b22d-512a8cad1f0d">Localize</UALocRecommendation>
    <ArtSampleDocs xmlns="2958f784-0ef9-4616-b22d-512a8cad1f0d" xsi:nil="true"/>
    <UANotes xmlns="2958f784-0ef9-4616-b22d-512a8cad1f0d" xsi:nil="true"/>
    <ShowIn xmlns="2958f784-0ef9-4616-b22d-512a8cad1f0d">On Web no search</ShowIn>
    <CSXHash xmlns="2958f784-0ef9-4616-b22d-512a8cad1f0d" xsi:nil="true"/>
    <VoteCount xmlns="2958f784-0ef9-4616-b22d-512a8cad1f0d" xsi:nil="true"/>
    <CSXSubmissionMarket xmlns="2958f784-0ef9-4616-b22d-512a8cad1f0d" xsi:nil="true"/>
    <AssetExpire xmlns="2958f784-0ef9-4616-b22d-512a8cad1f0d">2029-05-12T00:00:00+00:00</AssetExpire>
    <DSATActionTaken xmlns="2958f784-0ef9-4616-b22d-512a8cad1f0d" xsi:nil="true"/>
    <Downloads xmlns="2958f784-0ef9-4616-b22d-512a8cad1f0d">0</Downloads>
    <OOCacheId xmlns="2958f784-0ef9-4616-b22d-512a8cad1f0d" xsi:nil="true"/>
    <Providers xmlns="2958f784-0ef9-4616-b22d-512a8cad1f0d" xsi:nil="true"/>
    <LegacyData xmlns="2958f784-0ef9-4616-b22d-512a8cad1f0d" xsi:nil="true"/>
    <TemplateTemplateType xmlns="2958f784-0ef9-4616-b22d-512a8cad1f0d">Excel 2007 Default</TemplateTemplateType>
    <EditorialTags xmlns="2958f784-0ef9-4616-b22d-512a8cad1f0d" xsi:nil="true"/>
    <PolicheckWords xmlns="2958f784-0ef9-4616-b22d-512a8cad1f0d" xsi:nil="true"/>
    <FriendlyTitle xmlns="2958f784-0ef9-4616-b22d-512a8cad1f0d" xsi:nil="true"/>
    <Manager xmlns="2958f784-0ef9-4616-b22d-512a8cad1f0d" xsi:nil="true"/>
    <BlockPublish xmlns="2958f784-0ef9-4616-b22d-512a8cad1f0d" xsi:nil="true"/>
    <InternalTagsTaxHTField0 xmlns="2958f784-0ef9-4616-b22d-512a8cad1f0d">
      <Terms xmlns="http://schemas.microsoft.com/office/infopath/2007/PartnerControls"/>
    </InternalTagsTaxHTField0>
    <LocComments xmlns="2958f784-0ef9-4616-b22d-512a8cad1f0d" xsi:nil="true"/>
    <LocProcessedForMarketsLookup xmlns="2958f784-0ef9-4616-b22d-512a8cad1f0d" xsi:nil="true"/>
    <LocalizationTagsTaxHTField0 xmlns="2958f784-0ef9-4616-b22d-512a8cad1f0d">
      <Terms xmlns="http://schemas.microsoft.com/office/infopath/2007/PartnerControls"/>
    </LocalizationTagsTaxHTField0>
    <FeatureTagsTaxHTField0 xmlns="2958f784-0ef9-4616-b22d-512a8cad1f0d">
      <Terms xmlns="http://schemas.microsoft.com/office/infopath/2007/PartnerControls"/>
    </FeatureTagsTaxHTField0>
    <LocOverallLocStatusLookup xmlns="2958f784-0ef9-4616-b22d-512a8cad1f0d" xsi:nil="true"/>
    <LocPublishedLinkedAssetsLookup xmlns="2958f784-0ef9-4616-b22d-512a8cad1f0d" xsi:nil="true"/>
    <LocLastLocAttemptVersionTypeLookup xmlns="2958f784-0ef9-4616-b22d-512a8cad1f0d" xsi:nil="true"/>
    <LocManualTestRequired xmlns="2958f784-0ef9-4616-b22d-512a8cad1f0d" xsi:nil="true"/>
    <RecommendationsModifier xmlns="2958f784-0ef9-4616-b22d-512a8cad1f0d" xsi:nil="true"/>
    <CampaignTagsTaxHTField0 xmlns="2958f784-0ef9-4616-b22d-512a8cad1f0d">
      <Terms xmlns="http://schemas.microsoft.com/office/infopath/2007/PartnerControls"/>
    </CampaignTagsTaxHTField0>
    <LocOverallHandbackStatusLookup xmlns="2958f784-0ef9-4616-b22d-512a8cad1f0d" xsi:nil="true"/>
    <LocProcessedForHandoffsLookup xmlns="2958f784-0ef9-4616-b22d-512a8cad1f0d" xsi:nil="true"/>
    <LocOverallPreviewStatusLookup xmlns="2958f784-0ef9-4616-b22d-512a8cad1f0d" xsi:nil="true"/>
    <LocOverallPublishStatusLookup xmlns="2958f784-0ef9-4616-b22d-512a8cad1f0d" xsi:nil="true"/>
    <TaxCatchAll xmlns="2958f784-0ef9-4616-b22d-512a8cad1f0d"/>
    <LocNewPublishedVersionLookup xmlns="2958f784-0ef9-4616-b22d-512a8cad1f0d" xsi:nil="true"/>
    <LocPublishedDependentAssetsLookup xmlns="2958f784-0ef9-4616-b22d-512a8cad1f0d" xsi:nil="true"/>
    <LocRecommendedHandoff xmlns="2958f784-0ef9-4616-b22d-512a8cad1f0d" xsi:nil="true"/>
    <ScenarioTagsTaxHTField0 xmlns="2958f784-0ef9-4616-b22d-512a8cad1f0d">
      <Terms xmlns="http://schemas.microsoft.com/office/infopath/2007/PartnerControls"/>
    </ScenarioTagsTaxHTField0>
    <LocLastLocAttemptVersionLookup xmlns="2958f784-0ef9-4616-b22d-512a8cad1f0d">120721</LocLastLocAttemptVersionLookup>
    <OriginalRelease xmlns="2958f784-0ef9-4616-b22d-512a8cad1f0d">14</OriginalRelease>
    <LocMarketGroupTiers2 xmlns="2958f784-0ef9-4616-b22d-512a8cad1f0d" xsi:nil="true"/>
  </documentManagement>
</p:properties>
</file>

<file path=customXml/itemProps1.xml><?xml version="1.0" encoding="utf-8"?>
<ds:datastoreItem xmlns:ds="http://schemas.openxmlformats.org/officeDocument/2006/customXml" ds:itemID="{0928F1FE-4503-43A3-9F45-0F88831BB53E}"/>
</file>

<file path=customXml/itemProps2.xml><?xml version="1.0" encoding="utf-8"?>
<ds:datastoreItem xmlns:ds="http://schemas.openxmlformats.org/officeDocument/2006/customXml" ds:itemID="{98A02CA5-5B94-4C5A-85A9-F0881BAE4A14}"/>
</file>

<file path=customXml/itemProps3.xml><?xml version="1.0" encoding="utf-8"?>
<ds:datastoreItem xmlns:ds="http://schemas.openxmlformats.org/officeDocument/2006/customXml" ds:itemID="{8F198448-453C-43B1-8FC4-98EDD7219C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PRESUPUESTO GENERAL</vt:lpstr>
      <vt:lpstr>'PRESUPUESTO GENERAL'!Print_Area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para eventos</dc:title>
  <dc:subject/>
  <dc:creator/>
  <cp:keywords/>
  <dc:description/>
  <cp:lastModifiedBy>AWS CFM Account</cp:lastModifiedBy>
  <cp:lastPrinted>2007-10-14T20:29:23Z</cp:lastPrinted>
  <dcterms:created xsi:type="dcterms:W3CDTF">2001-08-23T16:41:36Z</dcterms:created>
  <dcterms:modified xsi:type="dcterms:W3CDTF">2012-05-30T10:20:36Z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TC060784123082</vt:lpwstr>
  </property>
  <property fmtid="{D5CDD505-2E9C-101B-9397-08002B2CF9AE}" pid="3" name="ContentTypeId">
    <vt:lpwstr>0x010100DE95A0C693CEB341887D38A4A2B58B45040072C752107C5A7B47AA91A1EE638E6F1F</vt:lpwstr>
  </property>
  <property fmtid="{D5CDD505-2E9C-101B-9397-08002B2CF9AE}" pid="4" name="ImageGenCounter">
    <vt:i4>0</vt:i4>
  </property>
  <property fmtid="{D5CDD505-2E9C-101B-9397-08002B2CF9AE}" pid="5" name="ViolationReportStatus">
    <vt:lpwstr>None</vt:lpwstr>
  </property>
  <property fmtid="{D5CDD505-2E9C-101B-9397-08002B2CF9AE}" pid="6" name="ImageGenStatus">
    <vt:i4>0</vt:i4>
  </property>
  <property fmtid="{D5CDD505-2E9C-101B-9397-08002B2CF9AE}" pid="7" name="Applications">
    <vt:lpwstr>11;#Excel 12;#67;#Template 12</vt:lpwstr>
  </property>
  <property fmtid="{D5CDD505-2E9C-101B-9397-08002B2CF9AE}" pid="8" name="PolicheckCounter">
    <vt:i4>0</vt:i4>
  </property>
  <property fmtid="{D5CDD505-2E9C-101B-9397-08002B2CF9AE}" pid="9" name="PolicheckStatus">
    <vt:i4>0</vt:i4>
  </property>
  <property fmtid="{D5CDD505-2E9C-101B-9397-08002B2CF9AE}" pid="10" name="APTrustLevel">
    <vt:r8>1</vt:r8>
  </property>
  <property fmtid="{D5CDD505-2E9C-101B-9397-08002B2CF9AE}" pid="11" name="Order">
    <vt:r8>7370100</vt:r8>
  </property>
  <property fmtid="{D5CDD505-2E9C-101B-9397-08002B2CF9AE}" pid="12" name="HiddenCategoryTags">
    <vt:lpwstr/>
  </property>
  <property fmtid="{D5CDD505-2E9C-101B-9397-08002B2CF9AE}" pid="13" name="InternalTags">
    <vt:lpwstr/>
  </property>
  <property fmtid="{D5CDD505-2E9C-101B-9397-08002B2CF9AE}" pid="14" name="FeatureTags">
    <vt:lpwstr/>
  </property>
  <property fmtid="{D5CDD505-2E9C-101B-9397-08002B2CF9AE}" pid="15" name="LocalizationTags">
    <vt:lpwstr/>
  </property>
  <property fmtid="{D5CDD505-2E9C-101B-9397-08002B2CF9AE}" pid="16" name="CategoryTags">
    <vt:lpwstr/>
  </property>
  <property fmtid="{D5CDD505-2E9C-101B-9397-08002B2CF9AE}" pid="17" name="CampaignTags">
    <vt:lpwstr/>
  </property>
  <property fmtid="{D5CDD505-2E9C-101B-9397-08002B2CF9AE}" pid="18" name="ScenarioTags">
    <vt:lpwstr/>
  </property>
</Properties>
</file>