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store\Phases6\Accounts\Template\O16_Template\20181122_Accessibility_Excel_Word_PPT_Win32_Q2_B11\04_PreDTP_Done\es-ES\"/>
    </mc:Choice>
  </mc:AlternateContent>
  <bookViews>
    <workbookView xWindow="0" yWindow="0" windowWidth="28800" windowHeight="13965" tabRatio="502"/>
  </bookViews>
  <sheets>
    <sheet name="Datos demográficos" sheetId="2" r:id="rId1"/>
    <sheet name="Análisis de la competencia" sheetId="4" r:id="rId2"/>
  </sheets>
  <definedNames>
    <definedName name="Competidores">Datos_demográficos[NOMBRE DEL COMPETIDOR]</definedName>
    <definedName name="_xlnm.Print_Titles" localSheetId="1">'Análisis de la competencia'!$4:$5</definedName>
    <definedName name="_xlnm.Print_Titles" localSheetId="0">'Datos demográficos'!$4:$4</definedName>
  </definedNames>
  <calcPr calcId="17902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N11" i="4" l="1"/>
  <c r="M11" i="4"/>
  <c r="L11" i="4"/>
  <c r="K11" i="4"/>
  <c r="J11" i="4"/>
  <c r="I11" i="4"/>
  <c r="H11" i="4"/>
  <c r="G11" i="4"/>
  <c r="F11" i="4"/>
  <c r="E11" i="4"/>
  <c r="D11" i="4"/>
  <c r="C11" i="4"/>
  <c r="B2" i="4"/>
  <c r="O7" i="4"/>
  <c r="O8" i="4"/>
  <c r="O9" i="4"/>
  <c r="O10" i="4"/>
  <c r="O6" i="4"/>
  <c r="O11" i="4" s="1"/>
</calcChain>
</file>

<file path=xl/sharedStrings.xml><?xml version="1.0" encoding="utf-8"?>
<sst xmlns="http://schemas.openxmlformats.org/spreadsheetml/2006/main" count="61" uniqueCount="49">
  <si>
    <t>NOMBRE DE LA EMPRESA | DATOS DEMOGRÁFICOS DE LOS COMPETIDORES</t>
  </si>
  <si>
    <t>Análisis de la competencia</t>
  </si>
  <si>
    <t>NOMBRE DEL COMPETIDOR</t>
  </si>
  <si>
    <t>Competidor 1</t>
  </si>
  <si>
    <t>Competidor 2</t>
  </si>
  <si>
    <t>Competidor 3</t>
  </si>
  <si>
    <t>Competidor 4</t>
  </si>
  <si>
    <t>Competidor 5</t>
  </si>
  <si>
    <t>TAMAÑO DE LA EMPRESA</t>
  </si>
  <si>
    <t>Pequeña</t>
  </si>
  <si>
    <t>Grande</t>
  </si>
  <si>
    <t>Mediana</t>
  </si>
  <si>
    <t>AÑOS DE LA EMPRESA</t>
  </si>
  <si>
    <t>EMPLEADOS</t>
  </si>
  <si>
    <t>PLANTAS</t>
  </si>
  <si>
    <t>TIENDAS MINORISTAS</t>
  </si>
  <si>
    <t>PROPIEDAD</t>
  </si>
  <si>
    <t>Privada</t>
  </si>
  <si>
    <t>Pública</t>
  </si>
  <si>
    <t>GOBIERNO CORPORATIVO</t>
  </si>
  <si>
    <t>Sí</t>
  </si>
  <si>
    <t>ESTRUCTURA</t>
  </si>
  <si>
    <t>Unipersonal</t>
  </si>
  <si>
    <t>Sociedad anónima</t>
  </si>
  <si>
    <t>Sociedad limitada</t>
  </si>
  <si>
    <t>Sociedad laboral</t>
  </si>
  <si>
    <t>NOTAS</t>
  </si>
  <si>
    <t>Mis notas</t>
  </si>
  <si>
    <t>Datos demográficos de los competidores</t>
  </si>
  <si>
    <r>
      <t xml:space="preserve">     </t>
    </r>
    <r>
      <rPr>
        <sz val="10"/>
        <color theme="1" tint="0.14999847407452621"/>
        <rFont val="Tahoma"/>
        <family val="2"/>
        <scheme val="minor"/>
      </rPr>
      <t xml:space="preserve">Use esta escala para clasificar a cada competidor: </t>
    </r>
    <r>
      <rPr>
        <sz val="10"/>
        <color theme="1" tint="0.34998626667073579"/>
        <rFont val="Tahoma"/>
        <family val="2"/>
        <scheme val="minor"/>
      </rPr>
      <t xml:space="preserve">    </t>
    </r>
  </si>
  <si>
    <t>PROMEDIOS</t>
  </si>
  <si>
    <t>ESTABLECIMIENTOS MINORISTAS</t>
  </si>
  <si>
    <t xml:space="preserve">0 No se aplica </t>
  </si>
  <si>
    <t>VENTAS ANUALES</t>
  </si>
  <si>
    <t>1 Se aplica mínimamente</t>
  </si>
  <si>
    <t>COMPARACIÓN DE PRODUCTOS</t>
  </si>
  <si>
    <t>2 Se aplica en cierto modo</t>
  </si>
  <si>
    <t>PRECIOS DE LOS PRODUCTOS</t>
  </si>
  <si>
    <t>3 Se aplica moderadamente</t>
  </si>
  <si>
    <t>MARKETING</t>
  </si>
  <si>
    <t>4 Se aplica totalmente</t>
  </si>
  <si>
    <t>COSTO DE PRODUCCIÓN</t>
  </si>
  <si>
    <t>TASA DE EXPANSIÓN</t>
  </si>
  <si>
    <t>LIDERAZGO</t>
  </si>
  <si>
    <t>DISTRIBUCIÓN</t>
  </si>
  <si>
    <t>PROVEEDORES</t>
  </si>
  <si>
    <t>CAPITAL DE RIESGO</t>
  </si>
  <si>
    <t>NECESIDADES COMERCIALES</t>
  </si>
  <si>
    <t>TOTALES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</si>
</sst>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7" x14ac:knownFonts="1">
    <font>
      <sz val="10"/>
      <color theme="1" tint="0.34998626667073579"/>
      <name val="Tahoma"/>
      <family val="2"/>
      <scheme val="minor"/>
    </font>
    <font>
      <sz val="9"/>
      <color theme="1" tint="0.34998626667073579"/>
      <name val="Tahoma"/>
      <family val="2"/>
      <scheme val="minor"/>
    </font>
    <font>
      <sz val="24"/>
      <color theme="4"/>
      <name val="Franklin Gothic Medium"/>
      <family val="2"/>
      <scheme val="major"/>
    </font>
    <font>
      <b/>
      <sz val="10"/>
      <color theme="4"/>
      <name val="Franklin Gothic Medium"/>
      <family val="2"/>
      <scheme val="major"/>
    </font>
    <font>
      <u/>
      <sz val="9"/>
      <color theme="10"/>
      <name val="Tahoma"/>
      <family val="2"/>
      <scheme val="minor"/>
    </font>
    <font>
      <sz val="10"/>
      <color theme="1" tint="0.34998626667073579"/>
      <name val="Tahoma"/>
      <family val="2"/>
      <scheme val="minor"/>
    </font>
    <font>
      <sz val="24"/>
      <color theme="4"/>
      <name val="Franklin Gothic Medium"/>
      <family val="2"/>
      <scheme val="major"/>
    </font>
    <font>
      <u/>
      <sz val="9"/>
      <color theme="10"/>
      <name val="Tahoma"/>
      <family val="2"/>
      <scheme val="minor"/>
    </font>
    <font>
      <b/>
      <sz val="10"/>
      <color theme="4"/>
      <name val="Franklin Gothic Medium"/>
      <family val="2"/>
      <scheme val="major"/>
    </font>
    <font>
      <b/>
      <sz val="10"/>
      <color theme="1" tint="0.34998626667073579"/>
      <name val="Tahoma"/>
      <family val="2"/>
      <scheme val="minor"/>
    </font>
    <font>
      <sz val="10"/>
      <color theme="1" tint="0.34998626667073579"/>
      <name val="Tahoma"/>
      <family val="2"/>
      <scheme val="minor"/>
    </font>
    <font>
      <sz val="24"/>
      <color theme="4"/>
      <name val="Franklin Gothic Medium"/>
      <family val="2"/>
      <scheme val="major"/>
    </font>
    <font>
      <u/>
      <sz val="9"/>
      <color theme="10"/>
      <name val="Tahoma"/>
      <family val="2"/>
      <scheme val="minor"/>
    </font>
    <font>
      <sz val="9"/>
      <color theme="1" tint="0.249977111117893"/>
      <name val="Franklin Gothic Medium"/>
      <family val="2"/>
      <scheme val="major"/>
    </font>
    <font>
      <sz val="10"/>
      <color theme="1" tint="0.14999847407452621"/>
      <name val="Tahoma"/>
      <family val="2"/>
      <scheme val="minor"/>
    </font>
    <font>
      <sz val="9"/>
      <color theme="1" tint="0.249977111117893"/>
      <name val="Tahoma"/>
      <family val="2"/>
      <scheme val="minor"/>
    </font>
    <font>
      <b/>
      <sz val="10"/>
      <color theme="4"/>
      <name val="Franklin Gothic Medium"/>
      <family val="2"/>
      <scheme val="major"/>
    </font>
  </fonts>
  <fills count="5">
    <fill>
      <patternFill patternType="none"/>
    </fill>
    <fill>
      <patternFill patternType="gray125"/>
    </fill>
    <fill>
      <patternFill patternType="solid">
        <fgColor theme="0"/>
        <bgColor theme="0"/>
      </patternFill>
    </fill>
    <fill>
      <patternFill patternType="lightUp">
        <fgColor theme="0" tint="-0.14993743705557422"/>
        <bgColor theme="0"/>
      </patternFill>
    </fill>
    <fill>
      <patternFill patternType="solid">
        <fgColor theme="0" tint="-0.14999847407452621"/>
        <bgColor indexed="64"/>
      </patternFill>
    </fill>
  </fills>
  <borders count="1">
    <border>
      <left/>
      <right/>
      <top/>
      <bottom/>
      <diagonal/>
    </border>
  </borders>
  <cellStyleXfs count="5">
    <xf numFmtId="0" fontId="0" fillId="0" borderId="0">
      <alignment vertical="center" wrapText="1"/>
    </xf>
    <xf numFmtId="0" fontId="1" fillId="3" borderId="0" applyNumberFormat="0" applyFont="0" applyBorder="0" applyAlignment="0" applyProtection="0">
      <alignment vertical="center"/>
    </xf>
    <xf numFmtId="0" fontId="2" fillId="0" borderId="0" applyNumberFormat="0" applyFill="0" applyBorder="0" applyAlignment="0" applyProtection="0"/>
    <xf numFmtId="0" fontId="3" fillId="0" borderId="0" applyNumberFormat="0" applyFill="0" applyBorder="0" applyProtection="0">
      <alignment wrapText="1"/>
    </xf>
    <xf numFmtId="0" fontId="4" fillId="0" borderId="0" applyNumberFormat="0" applyFill="0" applyBorder="0" applyAlignment="0" applyProtection="0">
      <alignment vertical="center"/>
    </xf>
  </cellStyleXfs>
  <cellXfs count="22">
    <xf numFmtId="0" fontId="0" fillId="0" borderId="0" xfId="0">
      <alignment vertical="center" wrapText="1"/>
    </xf>
    <xf numFmtId="0" fontId="5" fillId="3" borderId="0" xfId="1" applyFont="1">
      <alignment vertical="center"/>
    </xf>
    <xf numFmtId="0" fontId="6" fillId="2" borderId="0" xfId="2" applyFont="1" applyFill="1" applyAlignment="1">
      <alignment vertical="center"/>
    </xf>
    <xf numFmtId="0" fontId="5" fillId="0" borderId="0" xfId="0" applyFont="1" applyAlignment="1">
      <alignment vertical="center"/>
    </xf>
    <xf numFmtId="0" fontId="8" fillId="0" borderId="0" xfId="3" applyFont="1">
      <alignment wrapText="1"/>
    </xf>
    <xf numFmtId="0" fontId="5" fillId="0" borderId="0" xfId="0" applyFont="1">
      <alignment vertical="center" wrapText="1"/>
    </xf>
    <xf numFmtId="0" fontId="5" fillId="0" borderId="0" xfId="0" applyFont="1" applyAlignment="1">
      <alignment horizontal="left" vertical="center" indent="1"/>
    </xf>
    <xf numFmtId="0" fontId="9" fillId="0" borderId="0" xfId="0" applyFont="1" applyAlignment="1">
      <alignment horizontal="left" vertical="center" indent="1"/>
    </xf>
    <xf numFmtId="0" fontId="10" fillId="3" borderId="0" xfId="1" applyFont="1">
      <alignment vertical="center"/>
    </xf>
    <xf numFmtId="0" fontId="11" fillId="0" borderId="0" xfId="2" applyFont="1" applyAlignment="1">
      <alignment vertical="center"/>
    </xf>
    <xf numFmtId="0" fontId="10" fillId="0" borderId="0" xfId="0" applyFont="1" applyAlignment="1">
      <alignment vertical="center"/>
    </xf>
    <xf numFmtId="0" fontId="15" fillId="4" borderId="0" xfId="0" applyFont="1" applyFill="1">
      <alignment vertical="center" wrapText="1"/>
    </xf>
    <xf numFmtId="0" fontId="10" fillId="0" borderId="0" xfId="0" applyFont="1">
      <alignment vertical="center" wrapText="1"/>
    </xf>
    <xf numFmtId="0" fontId="16" fillId="0" borderId="0" xfId="3" applyFont="1">
      <alignment wrapText="1"/>
    </xf>
    <xf numFmtId="1" fontId="10" fillId="0" borderId="0" xfId="0" applyNumberFormat="1" applyFont="1" applyAlignment="1">
      <alignment horizontal="center" vertical="center"/>
    </xf>
    <xf numFmtId="1" fontId="10" fillId="0" borderId="0" xfId="0" applyNumberFormat="1" applyFont="1" applyAlignment="1">
      <alignment horizontal="right" vertical="center" indent="2"/>
    </xf>
    <xf numFmtId="0" fontId="0" fillId="0" borderId="0" xfId="0" applyAlignment="1">
      <alignment horizontal="left" vertical="center"/>
    </xf>
    <xf numFmtId="164" fontId="0" fillId="0" borderId="0" xfId="0" applyNumberFormat="1" applyAlignment="1">
      <alignment horizontal="center" vertical="center"/>
    </xf>
    <xf numFmtId="164" fontId="0" fillId="0" borderId="0" xfId="0" applyNumberFormat="1" applyAlignment="1">
      <alignment horizontal="right" vertical="center" indent="2"/>
    </xf>
    <xf numFmtId="0" fontId="7" fillId="3" borderId="0" xfId="4" applyFont="1" applyFill="1" applyAlignment="1">
      <alignment horizontal="left" vertical="center"/>
    </xf>
    <xf numFmtId="0" fontId="12" fillId="3" borderId="0" xfId="4" applyFont="1" applyFill="1" applyAlignment="1">
      <alignment horizontal="center" vertical="center"/>
    </xf>
    <xf numFmtId="0" fontId="13" fillId="4" borderId="0" xfId="0" applyFont="1" applyFill="1">
      <alignment vertical="center" wrapText="1"/>
    </xf>
  </cellXfs>
  <cellStyles count="5">
    <cellStyle name="Banner" xfId="1"/>
    <cellStyle name="Encabezado 1" xfId="2" builtinId="16" customBuiltin="1"/>
    <cellStyle name="Hipervínculo" xfId="4" builtinId="8"/>
    <cellStyle name="Normal" xfId="0" builtinId="0" customBuiltin="1"/>
    <cellStyle name="Título 2" xfId="3" builtinId="17" customBuiltin="1"/>
  </cellStyles>
  <dxfs count="42">
    <dxf>
      <font>
        <b val="0"/>
        <i val="0"/>
        <strike val="0"/>
        <condense val="0"/>
        <extend val="0"/>
        <outline val="0"/>
        <shadow val="0"/>
        <u val="none"/>
        <vertAlign val="baseline"/>
        <sz val="10"/>
        <color theme="1" tint="0.34998626667073579"/>
        <name val="Tahoma"/>
        <scheme val="minor"/>
      </font>
      <numFmt numFmtId="164" formatCode="#,##0.0"/>
      <alignment horizontal="right" vertical="center" textRotation="0" wrapText="0" indent="2" justifyLastLine="0" shrinkToFit="0" readingOrder="0"/>
      <border diagonalUp="0" diagonalDown="0" outline="0">
        <left/>
        <right/>
        <top/>
        <bottom/>
      </border>
    </dxf>
    <dxf>
      <alignment horizontal="right" vertical="center" textRotation="0" wrapText="0" indent="2" justifyLastLine="0" shrinkToFit="0" readingOrder="0"/>
    </dxf>
    <dxf>
      <font>
        <b val="0"/>
        <i val="0"/>
        <strike val="0"/>
        <condense val="0"/>
        <extend val="0"/>
        <outline val="0"/>
        <shadow val="0"/>
        <u val="none"/>
        <vertAlign val="baseline"/>
        <sz val="10"/>
        <color theme="1" tint="0.34998626667073579"/>
        <name val="Tahoma"/>
        <scheme val="minor"/>
      </font>
      <numFmt numFmtId="164" formatCode="#,##0.0"/>
      <alignment horizontal="center" vertical="center" textRotation="0" wrapText="0" indent="0" justifyLastLine="0" shrinkToFit="0" readingOrder="0"/>
      <border diagonalUp="0" diagonalDown="0" outline="0">
        <left/>
        <right/>
        <top/>
        <bottom/>
      </border>
    </dxf>
    <dxf>
      <alignment horizontal="center" vertical="center" textRotation="0" indent="0" justifyLastLine="0" shrinkToFit="0" readingOrder="0"/>
    </dxf>
    <dxf>
      <font>
        <b val="0"/>
        <i val="0"/>
        <strike val="0"/>
        <condense val="0"/>
        <extend val="0"/>
        <outline val="0"/>
        <shadow val="0"/>
        <u val="none"/>
        <vertAlign val="baseline"/>
        <sz val="10"/>
        <color theme="1" tint="0.34998626667073579"/>
        <name val="Tahoma"/>
        <scheme val="minor"/>
      </font>
      <numFmt numFmtId="164" formatCode="#,##0.0"/>
      <alignment horizontal="center" vertical="center" textRotation="0" wrapText="0" indent="0" justifyLastLine="0" shrinkToFit="0" readingOrder="0"/>
      <border diagonalUp="0" diagonalDown="0" outline="0">
        <left/>
        <right/>
        <top/>
        <bottom/>
      </border>
    </dxf>
    <dxf>
      <alignment horizontal="center" vertical="center" textRotation="0" indent="0" justifyLastLine="0" shrinkToFit="0" readingOrder="0"/>
    </dxf>
    <dxf>
      <font>
        <b val="0"/>
        <i val="0"/>
        <strike val="0"/>
        <condense val="0"/>
        <extend val="0"/>
        <outline val="0"/>
        <shadow val="0"/>
        <u val="none"/>
        <vertAlign val="baseline"/>
        <sz val="10"/>
        <color theme="1" tint="0.34998626667073579"/>
        <name val="Tahoma"/>
        <scheme val="minor"/>
      </font>
      <numFmt numFmtId="164" formatCode="#,##0.0"/>
      <alignment horizontal="center" vertical="center" textRotation="0" wrapText="0" indent="0" justifyLastLine="0" shrinkToFit="0" readingOrder="0"/>
      <border diagonalUp="0" diagonalDown="0" outline="0">
        <left/>
        <right/>
        <top/>
        <bottom/>
      </border>
    </dxf>
    <dxf>
      <alignment horizontal="center" vertical="center" textRotation="0" indent="0" justifyLastLine="0" shrinkToFit="0" readingOrder="0"/>
    </dxf>
    <dxf>
      <font>
        <b val="0"/>
        <i val="0"/>
        <strike val="0"/>
        <condense val="0"/>
        <extend val="0"/>
        <outline val="0"/>
        <shadow val="0"/>
        <u val="none"/>
        <vertAlign val="baseline"/>
        <sz val="10"/>
        <color theme="1" tint="0.34998626667073579"/>
        <name val="Tahoma"/>
        <scheme val="minor"/>
      </font>
      <numFmt numFmtId="164" formatCode="#,##0.0"/>
      <alignment horizontal="center" vertical="center" textRotation="0" wrapText="0" indent="0" justifyLastLine="0" shrinkToFit="0" readingOrder="0"/>
      <border diagonalUp="0" diagonalDown="0" outline="0">
        <left/>
        <right/>
        <top/>
        <bottom/>
      </border>
    </dxf>
    <dxf>
      <alignment horizontal="center" vertical="center" textRotation="0" indent="0" justifyLastLine="0" shrinkToFit="0" readingOrder="0"/>
    </dxf>
    <dxf>
      <font>
        <b val="0"/>
        <i val="0"/>
        <strike val="0"/>
        <condense val="0"/>
        <extend val="0"/>
        <outline val="0"/>
        <shadow val="0"/>
        <u val="none"/>
        <vertAlign val="baseline"/>
        <sz val="10"/>
        <color theme="1" tint="0.34998626667073579"/>
        <name val="Tahoma"/>
        <scheme val="minor"/>
      </font>
      <numFmt numFmtId="164" formatCode="#,##0.0"/>
      <alignment horizontal="center" vertical="center" textRotation="0" wrapText="0" indent="0" justifyLastLine="0" shrinkToFit="0" readingOrder="0"/>
      <border diagonalUp="0" diagonalDown="0" outline="0">
        <left/>
        <right/>
        <top/>
        <bottom/>
      </border>
    </dxf>
    <dxf>
      <alignment horizontal="center" vertical="center" textRotation="0" indent="0" justifyLastLine="0" shrinkToFit="0" readingOrder="0"/>
    </dxf>
    <dxf>
      <font>
        <b val="0"/>
        <i val="0"/>
        <strike val="0"/>
        <condense val="0"/>
        <extend val="0"/>
        <outline val="0"/>
        <shadow val="0"/>
        <u val="none"/>
        <vertAlign val="baseline"/>
        <sz val="10"/>
        <color theme="1" tint="0.34998626667073579"/>
        <name val="Tahoma"/>
        <scheme val="minor"/>
      </font>
      <numFmt numFmtId="164" formatCode="#,##0.0"/>
      <alignment horizontal="center" vertical="center" textRotation="0" wrapText="0" indent="0" justifyLastLine="0" shrinkToFit="0" readingOrder="0"/>
      <border diagonalUp="0" diagonalDown="0" outline="0">
        <left/>
        <right/>
        <top/>
        <bottom/>
      </border>
    </dxf>
    <dxf>
      <alignment horizontal="center" vertical="center" textRotation="0" indent="0" justifyLastLine="0" shrinkToFit="0" readingOrder="0"/>
    </dxf>
    <dxf>
      <font>
        <b val="0"/>
        <i val="0"/>
        <strike val="0"/>
        <condense val="0"/>
        <extend val="0"/>
        <outline val="0"/>
        <shadow val="0"/>
        <u val="none"/>
        <vertAlign val="baseline"/>
        <sz val="10"/>
        <color theme="1" tint="0.34998626667073579"/>
        <name val="Tahoma"/>
        <scheme val="minor"/>
      </font>
      <numFmt numFmtId="164" formatCode="#,##0.0"/>
      <alignment horizontal="center" vertical="center" textRotation="0" wrapText="0" indent="0" justifyLastLine="0" shrinkToFit="0" readingOrder="0"/>
      <border diagonalUp="0" diagonalDown="0" outline="0">
        <left/>
        <right/>
        <top/>
        <bottom/>
      </border>
    </dxf>
    <dxf>
      <alignment horizontal="center" vertical="center" textRotation="0" indent="0" justifyLastLine="0" shrinkToFit="0" readingOrder="0"/>
    </dxf>
    <dxf>
      <font>
        <b val="0"/>
        <i val="0"/>
        <strike val="0"/>
        <condense val="0"/>
        <extend val="0"/>
        <outline val="0"/>
        <shadow val="0"/>
        <u val="none"/>
        <vertAlign val="baseline"/>
        <sz val="10"/>
        <color theme="1" tint="0.34998626667073579"/>
        <name val="Tahoma"/>
        <scheme val="minor"/>
      </font>
      <numFmt numFmtId="164" formatCode="#,##0.0"/>
      <alignment horizontal="center" vertical="center" textRotation="0" wrapText="0" indent="0" justifyLastLine="0" shrinkToFit="0" readingOrder="0"/>
      <border diagonalUp="0" diagonalDown="0" outline="0">
        <left/>
        <right/>
        <top/>
        <bottom/>
      </border>
    </dxf>
    <dxf>
      <alignment horizontal="center" vertical="center" textRotation="0" indent="0" justifyLastLine="0" shrinkToFit="0" readingOrder="0"/>
    </dxf>
    <dxf>
      <font>
        <b val="0"/>
        <i val="0"/>
        <strike val="0"/>
        <condense val="0"/>
        <extend val="0"/>
        <outline val="0"/>
        <shadow val="0"/>
        <u val="none"/>
        <vertAlign val="baseline"/>
        <sz val="10"/>
        <color theme="1" tint="0.34998626667073579"/>
        <name val="Tahoma"/>
        <scheme val="minor"/>
      </font>
      <numFmt numFmtId="164" formatCode="#,##0.0"/>
      <alignment horizontal="center" vertical="center" textRotation="0" wrapText="0" indent="0" justifyLastLine="0" shrinkToFit="0" readingOrder="0"/>
      <border diagonalUp="0" diagonalDown="0" outline="0">
        <left/>
        <right/>
        <top/>
        <bottom/>
      </border>
    </dxf>
    <dxf>
      <alignment horizontal="center" vertical="center" textRotation="0" indent="0" justifyLastLine="0" shrinkToFit="0" readingOrder="0"/>
    </dxf>
    <dxf>
      <font>
        <b val="0"/>
        <i val="0"/>
        <strike val="0"/>
        <condense val="0"/>
        <extend val="0"/>
        <outline val="0"/>
        <shadow val="0"/>
        <u val="none"/>
        <vertAlign val="baseline"/>
        <sz val="10"/>
        <color theme="1" tint="0.34998626667073579"/>
        <name val="Tahoma"/>
        <scheme val="minor"/>
      </font>
      <numFmt numFmtId="164" formatCode="#,##0.0"/>
      <alignment horizontal="center" vertical="center" textRotation="0" wrapText="0" indent="0" justifyLastLine="0" shrinkToFit="0" readingOrder="0"/>
      <border diagonalUp="0" diagonalDown="0" outline="0">
        <left/>
        <right/>
        <top/>
        <bottom/>
      </border>
    </dxf>
    <dxf>
      <alignment horizontal="center" vertical="center" textRotation="0" indent="0" justifyLastLine="0" shrinkToFit="0" readingOrder="0"/>
    </dxf>
    <dxf>
      <font>
        <b val="0"/>
        <i val="0"/>
        <strike val="0"/>
        <condense val="0"/>
        <extend val="0"/>
        <outline val="0"/>
        <shadow val="0"/>
        <u val="none"/>
        <vertAlign val="baseline"/>
        <sz val="10"/>
        <color theme="1" tint="0.34998626667073579"/>
        <name val="Tahoma"/>
        <scheme val="minor"/>
      </font>
      <numFmt numFmtId="164" formatCode="#,##0.0"/>
      <alignment horizontal="center" vertical="center" textRotation="0" wrapText="0" indent="0" justifyLastLine="0" shrinkToFit="0" readingOrder="0"/>
      <border diagonalUp="0" diagonalDown="0" outline="0">
        <left/>
        <right/>
        <top/>
        <bottom/>
      </border>
    </dxf>
    <dxf>
      <alignment horizontal="center" vertical="center" textRotation="0" indent="0" justifyLastLine="0" shrinkToFit="0" readingOrder="0"/>
    </dxf>
    <dxf>
      <font>
        <b val="0"/>
        <i val="0"/>
        <strike val="0"/>
        <condense val="0"/>
        <extend val="0"/>
        <outline val="0"/>
        <shadow val="0"/>
        <u val="none"/>
        <vertAlign val="baseline"/>
        <sz val="10"/>
        <color theme="1" tint="0.34998626667073579"/>
        <name val="Tahoma"/>
        <scheme val="minor"/>
      </font>
      <numFmt numFmtId="164" formatCode="#,##0.0"/>
      <alignment horizontal="center" vertical="center" textRotation="0" wrapText="0" indent="0" justifyLastLine="0" shrinkToFit="0" readingOrder="0"/>
      <border diagonalUp="0" diagonalDown="0" outline="0">
        <left/>
        <right/>
        <top/>
        <bottom/>
      </border>
    </dxf>
    <dxf>
      <alignment horizontal="center" vertical="center" textRotation="0" indent="0" justifyLastLine="0" shrinkToFit="0" readingOrder="0"/>
    </dxf>
    <dxf>
      <font>
        <b val="0"/>
        <i val="0"/>
        <strike val="0"/>
        <condense val="0"/>
        <extend val="0"/>
        <outline val="0"/>
        <shadow val="0"/>
        <u val="none"/>
        <vertAlign val="baseline"/>
        <sz val="10"/>
        <color theme="1" tint="0.34998626667073579"/>
        <name val="Tahoma"/>
        <scheme val="minor"/>
      </font>
      <alignment horizontal="left"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tint="0.34998626667073579"/>
        <name val="Tahoma"/>
        <scheme val="minor"/>
      </font>
      <numFmt numFmtId="164" formatCode="#,##0.0"/>
      <alignment horizontal="center" vertical="center" textRotation="0" wrapText="0" indent="0" justifyLastLine="0" shrinkToFit="0" readingOrder="0"/>
    </dxf>
    <dxf>
      <alignment horizontal="left" vertical="center" textRotation="0" wrapText="0" indent="1" justifyLastLine="0" shrinkToFit="0" readingOrder="0"/>
    </dxf>
    <dxf>
      <alignment horizontal="left" vertical="center" textRotation="0" wrapText="0" indent="1" justifyLastLine="0" shrinkToFit="0" readingOrder="0"/>
    </dxf>
    <dxf>
      <alignment horizontal="left" vertical="center" textRotation="0" wrapText="0" indent="1" justifyLastLine="0" shrinkToFit="0" readingOrder="0"/>
    </dxf>
    <dxf>
      <alignment horizontal="left" vertical="center" textRotation="0" wrapText="0" indent="1" justifyLastLine="0" shrinkToFit="0" readingOrder="0"/>
    </dxf>
    <dxf>
      <font>
        <b/>
        <i val="0"/>
        <strike val="0"/>
        <outline val="0"/>
        <shadow val="0"/>
        <u val="none"/>
        <vertAlign val="baseline"/>
        <sz val="10"/>
        <color theme="1" tint="0.34998626667073579"/>
        <name val="Tahoma"/>
        <scheme val="minor"/>
      </font>
      <alignment horizontal="left" vertical="center" textRotation="0" wrapText="0" indent="1" justifyLastLine="0" shrinkToFit="0" readingOrder="0"/>
    </dxf>
    <dxf>
      <font>
        <b/>
        <i val="0"/>
        <strike val="0"/>
        <outline val="0"/>
        <shadow val="0"/>
        <u val="none"/>
        <vertAlign val="baseline"/>
        <sz val="10"/>
        <color theme="1" tint="0.34998626667073579"/>
        <name val="Tahoma"/>
        <scheme val="minor"/>
      </font>
      <alignment horizontal="left" vertical="center" textRotation="0" wrapText="0" indent="1" justifyLastLine="0" shrinkToFit="0" readingOrder="0"/>
    </dxf>
    <dxf>
      <font>
        <b/>
        <i val="0"/>
        <strike val="0"/>
        <outline val="0"/>
        <shadow val="0"/>
        <u val="none"/>
        <vertAlign val="baseline"/>
        <sz val="10"/>
        <color theme="1" tint="0.34998626667073579"/>
        <name val="Tahoma"/>
        <scheme val="minor"/>
      </font>
      <alignment horizontal="left" vertical="center" textRotation="0" wrapText="0" indent="1" justifyLastLine="0" shrinkToFit="0" readingOrder="0"/>
    </dxf>
    <dxf>
      <font>
        <b/>
        <i val="0"/>
        <strike val="0"/>
        <outline val="0"/>
        <shadow val="0"/>
        <u val="none"/>
        <vertAlign val="baseline"/>
        <sz val="10"/>
        <color theme="1" tint="0.34998626667073579"/>
        <name val="Tahoma"/>
        <scheme val="minor"/>
      </font>
      <alignment horizontal="left" vertical="center" textRotation="0" wrapText="0" indent="1" justifyLastLine="0" shrinkToFit="0" readingOrder="0"/>
    </dxf>
    <dxf>
      <alignment horizontal="left" vertical="center" textRotation="0" wrapText="0" indent="1" justifyLastLine="0" shrinkToFit="0" readingOrder="0"/>
    </dxf>
    <dxf>
      <font>
        <b val="0"/>
        <i val="0"/>
      </font>
    </dxf>
    <dxf>
      <font>
        <b/>
        <i val="0"/>
        <color theme="1" tint="0.34998626667073579"/>
      </font>
    </dxf>
    <dxf>
      <font>
        <b/>
        <i val="0"/>
        <color theme="4"/>
      </font>
    </dxf>
    <dxf>
      <font>
        <color theme="4"/>
      </font>
      <border>
        <right style="thin">
          <color theme="0" tint="-0.14996795556505021"/>
        </right>
        <bottom style="medium">
          <color theme="1" tint="0.14996795556505021"/>
        </bottom>
        <vertical style="thin">
          <color theme="0" tint="-0.14996795556505021"/>
        </vertical>
      </border>
    </dxf>
    <dxf>
      <font>
        <b val="0"/>
        <i val="0"/>
      </font>
      <border>
        <horizontal style="thin">
          <color theme="0" tint="-0.14996795556505021"/>
        </horizontal>
      </border>
    </dxf>
  </dxfs>
  <tableStyles count="1" defaultTableStyle="Análisis de la competencia" defaultPivotStyle="PivotStyleLight2">
    <tableStyle name="Análisis de la competencia" pivot="0" count="5">
      <tableStyleElement type="wholeTable" dxfId="41"/>
      <tableStyleElement type="headerRow" dxfId="40"/>
      <tableStyleElement type="totalRow" dxfId="39"/>
      <tableStyleElement type="firstColumn" dxfId="38"/>
      <tableStyleElement type="firstHeaderCell" dxfId="37"/>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hyperlink" Target="#'An&#225;lisis de la competencia'!A1"/></Relationships>
</file>

<file path=xl/drawings/_rels/drawing2.xml.rels><?xml version="1.0" encoding="UTF-8" standalone="yes"?>
<Relationships xmlns="http://schemas.openxmlformats.org/package/2006/relationships"><Relationship Id="rId1" Type="http://schemas.openxmlformats.org/officeDocument/2006/relationships/hyperlink" Target="#'Datos demogr&#225;ficos'!A1"/></Relationships>
</file>

<file path=xl/drawings/drawing1.xml><?xml version="1.0" encoding="utf-8"?>
<xdr:wsDr xmlns:xdr="http://schemas.openxmlformats.org/drawingml/2006/spreadsheetDrawing" xmlns:a="http://schemas.openxmlformats.org/drawingml/2006/main">
  <xdr:oneCellAnchor>
    <xdr:from>
      <xdr:col>1</xdr:col>
      <xdr:colOff>19051</xdr:colOff>
      <xdr:row>2</xdr:row>
      <xdr:rowOff>85725</xdr:rowOff>
    </xdr:from>
    <xdr:ext cx="2524124" cy="237757"/>
    <xdr:sp macro="" textlink="">
      <xdr:nvSpPr>
        <xdr:cNvPr id="2" name="Escribir el análisis de la competencia" descr="Navigation button to Competitor Analysis worksheet">
          <a:hlinkClick xmlns:r="http://schemas.openxmlformats.org/officeDocument/2006/relationships" r:id="rId1" tooltip="Seleccionar para ir a la hoja de cálculo Análisis de la competencia"/>
          <a:extLst>
            <a:ext uri="{FF2B5EF4-FFF2-40B4-BE49-F238E27FC236}">
              <a16:creationId xmlns:a16="http://schemas.microsoft.com/office/drawing/2014/main" xmlns="" id="{00000000-0008-0000-0000-000002000000}"/>
            </a:ext>
          </a:extLst>
        </xdr:cNvPr>
        <xdr:cNvSpPr txBox="1"/>
      </xdr:nvSpPr>
      <xdr:spPr>
        <a:xfrm>
          <a:off x="161926" y="866775"/>
          <a:ext cx="2524124" cy="23775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rtl="0"/>
          <a:r>
            <a:rPr lang="es" sz="1000" spc="20" baseline="0">
              <a:solidFill>
                <a:schemeClr val="tx1">
                  <a:lumMod val="85000"/>
                  <a:lumOff val="15000"/>
                </a:schemeClr>
              </a:solidFill>
              <a:latin typeface="+mj-lt"/>
            </a:rPr>
            <a:t>Escribir el análisis de la competencia </a:t>
          </a:r>
          <a:r>
            <a:rPr lang="es" sz="1000" spc="20" baseline="0">
              <a:solidFill>
                <a:schemeClr val="accent1"/>
              </a:solidFill>
              <a:latin typeface="+mj-lt"/>
            </a:rPr>
            <a:t>&gt;&gt;</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23246</xdr:colOff>
      <xdr:row>2</xdr:row>
      <xdr:rowOff>95250</xdr:rowOff>
    </xdr:from>
    <xdr:ext cx="3167629" cy="237757"/>
    <xdr:sp macro="" textlink="">
      <xdr:nvSpPr>
        <xdr:cNvPr id="2" name="Ver los datos demográficos de los competidores" descr="Navigation button to Competitor Demographics worksheet">
          <a:hlinkClick xmlns:r="http://schemas.openxmlformats.org/officeDocument/2006/relationships" r:id="rId1" tooltip="Seleccionar para ir a la hoja de cálculo Datos demográficos de los competidores"/>
          <a:extLst>
            <a:ext uri="{FF2B5EF4-FFF2-40B4-BE49-F238E27FC236}">
              <a16:creationId xmlns:a16="http://schemas.microsoft.com/office/drawing/2014/main" xmlns="" id="{00000000-0008-0000-0100-000002000000}"/>
            </a:ext>
          </a:extLst>
        </xdr:cNvPr>
        <xdr:cNvSpPr txBox="1"/>
      </xdr:nvSpPr>
      <xdr:spPr>
        <a:xfrm>
          <a:off x="166121" y="876300"/>
          <a:ext cx="3167629" cy="23775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l" rtl="0"/>
          <a:r>
            <a:rPr lang="es" sz="1000" spc="20" baseline="0">
              <a:solidFill>
                <a:schemeClr val="accent1"/>
              </a:solidFill>
              <a:latin typeface="+mj-lt"/>
              <a:ea typeface="+mn-ea"/>
              <a:cs typeface="+mn-cs"/>
            </a:rPr>
            <a:t>&lt;&lt;</a:t>
          </a:r>
          <a:r>
            <a:rPr lang="es" sz="1000" spc="20" baseline="0">
              <a:solidFill>
                <a:schemeClr val="tx1">
                  <a:lumMod val="85000"/>
                  <a:lumOff val="15000"/>
                </a:schemeClr>
              </a:solidFill>
              <a:latin typeface="+mj-lt"/>
              <a:ea typeface="+mn-ea"/>
              <a:cs typeface="+mn-cs"/>
            </a:rPr>
            <a:t> Ver los datos demográficos de los competidores </a:t>
          </a:r>
        </a:p>
      </xdr:txBody>
    </xdr:sp>
    <xdr:clientData/>
  </xdr:oneCellAnchor>
</xdr:wsDr>
</file>

<file path=xl/tables/table1.xml><?xml version="1.0" encoding="utf-8"?>
<table xmlns="http://schemas.openxmlformats.org/spreadsheetml/2006/main" id="1" name="Datos_demográficos" displayName="Datos_demográficos" ref="B4:K9">
  <tableColumns count="10">
    <tableColumn id="1" name="NOMBRE DEL COMPETIDOR" totalsRowLabel="PROMEDIOS" dataCellStyle="Normal"/>
    <tableColumn id="2" name="TAMAÑO DE LA EMPRESA" dataDxfId="36"/>
    <tableColumn id="3" name="AÑOS DE LA EMPRESA" dataDxfId="35"/>
    <tableColumn id="4" name="EMPLEADOS" dataDxfId="34"/>
    <tableColumn id="5" name="PLANTAS" dataDxfId="33"/>
    <tableColumn id="6" name="TIENDAS MINORISTAS" dataDxfId="32"/>
    <tableColumn id="7" name="PROPIEDAD" dataDxfId="31"/>
    <tableColumn id="8" name="GOBIERNO CORPORATIVO" dataDxfId="30"/>
    <tableColumn id="9" name="ESTRUCTURA" dataDxfId="29"/>
    <tableColumn id="23" name="NOTAS" dataDxfId="28"/>
  </tableColumns>
  <tableStyleInfo name="Análisis de la competencia" showFirstColumn="1" showLastColumn="0" showRowStripes="1" showColumnStripes="0"/>
  <extLst>
    <ext xmlns:x14="http://schemas.microsoft.com/office/spreadsheetml/2009/9/main" uri="{504A1905-F514-4f6f-8877-14C23A59335A}">
      <x14:table altTextSummary="Enter Competitor Name, Company Size, number of Business Years, Employees, Plants, Retail Outlets, Ownership type, Corporate Governance status, Structure, and Notes in this table"/>
    </ext>
  </extLst>
</table>
</file>

<file path=xl/tables/table2.xml><?xml version="1.0" encoding="utf-8"?>
<table xmlns="http://schemas.openxmlformats.org/spreadsheetml/2006/main" id="2" name="Análisis" displayName="Análisis" ref="B5:O11" totalsRowCount="1" totalsRowDxfId="27">
  <tableColumns count="14">
    <tableColumn id="1" name="NOMBRE DEL COMPETIDOR" totalsRowLabel="PROMEDIOS" totalsRowDxfId="26" dataCellStyle="Normal"/>
    <tableColumn id="10" name="ESTABLECIMIENTOS MINORISTAS" totalsRowFunction="custom" dataDxfId="25" totalsRowDxfId="24">
      <totalsRowFormula>IFERROR(SUBTOTAL(101,Análisis[ESTABLECIMIENTOS MINORISTAS]),"")</totalsRowFormula>
    </tableColumn>
    <tableColumn id="11" name="VENTAS ANUALES" totalsRowFunction="custom" dataDxfId="23" totalsRowDxfId="22">
      <totalsRowFormula>IFERROR(SUBTOTAL(101,Análisis[VENTAS ANUALES]),"")</totalsRowFormula>
    </tableColumn>
    <tableColumn id="12" name="COMPARACIÓN DE PRODUCTOS" totalsRowFunction="custom" dataDxfId="21" totalsRowDxfId="20">
      <totalsRowFormula>IFERROR(SUBTOTAL(101,Análisis[COMPARACIÓN DE PRODUCTOS]),"")</totalsRowFormula>
    </tableColumn>
    <tableColumn id="13" name="PRECIOS DE LOS PRODUCTOS" totalsRowFunction="custom" dataDxfId="19" totalsRowDxfId="18">
      <totalsRowFormula>IFERROR(SUBTOTAL(101,Análisis[PRECIOS DE LOS PRODUCTOS]),"")</totalsRowFormula>
    </tableColumn>
    <tableColumn id="14" name="MARKETING" totalsRowFunction="custom" dataDxfId="17" totalsRowDxfId="16">
      <totalsRowFormula>IFERROR(SUBTOTAL(101,Análisis[MARKETING]),"")</totalsRowFormula>
    </tableColumn>
    <tableColumn id="15" name="COSTO DE PRODUCCIÓN" totalsRowFunction="custom" dataDxfId="15" totalsRowDxfId="14">
      <totalsRowFormula>IFERROR(SUBTOTAL(101,Análisis[COSTO DE PRODUCCIÓN]),"")</totalsRowFormula>
    </tableColumn>
    <tableColumn id="16" name="TASA DE EXPANSIÓN" totalsRowFunction="custom" dataDxfId="13" totalsRowDxfId="12">
      <totalsRowFormula>IFERROR(SUBTOTAL(101,Análisis[TASA DE EXPANSIÓN]),"")</totalsRowFormula>
    </tableColumn>
    <tableColumn id="17" name="LIDERAZGO" totalsRowFunction="custom" dataDxfId="11" totalsRowDxfId="10">
      <totalsRowFormula>IFERROR(SUBTOTAL(101,Análisis[LIDERAZGO]),"")</totalsRowFormula>
    </tableColumn>
    <tableColumn id="18" name="DISTRIBUCIÓN" totalsRowFunction="custom" dataDxfId="9" totalsRowDxfId="8">
      <totalsRowFormula>IFERROR(SUBTOTAL(101,Análisis[DISTRIBUCIÓN]),"")</totalsRowFormula>
    </tableColumn>
    <tableColumn id="19" name="PROVEEDORES" totalsRowFunction="custom" dataDxfId="7" totalsRowDxfId="6">
      <totalsRowFormula>IFERROR(SUBTOTAL(101,Análisis[PROVEEDORES]),"")</totalsRowFormula>
    </tableColumn>
    <tableColumn id="20" name="CAPITAL DE RIESGO" totalsRowFunction="custom" dataDxfId="5" totalsRowDxfId="4">
      <totalsRowFormula>IFERROR(SUBTOTAL(101,Análisis[CAPITAL DE RIESGO]),"")</totalsRowFormula>
    </tableColumn>
    <tableColumn id="21" name="NECESIDADES COMERCIALES" totalsRowFunction="custom" dataDxfId="3" totalsRowDxfId="2">
      <totalsRowFormula>IFERROR(SUBTOTAL(101,Análisis[NECESIDADES COMERCIALES]),"")</totalsRowFormula>
    </tableColumn>
    <tableColumn id="22" name="TOTALES" totalsRowFunction="average" dataDxfId="1" totalsRowDxfId="0">
      <calculatedColumnFormula>SUM(Análisis[[#This Row],[ESTABLECIMIENTOS MINORISTAS]:[NECESIDADES COMERCIALES]])</calculatedColumnFormula>
    </tableColumn>
  </tableColumns>
  <tableStyleInfo name="Análisis de la competencia" showFirstColumn="1" showLastColumn="0" showRowStripes="1" showColumnStripes="0"/>
  <extLst>
    <ext xmlns:x14="http://schemas.microsoft.com/office/spreadsheetml/2009/9/main" uri="{504A1905-F514-4f6f-8877-14C23A59335A}">
      <x14:table altTextSummary="Rate each competitor’s Retail Locations, Annual Sales, Product Comparison, etc. on a scale of 0 to 4 in this table. Totals are auto calculated, and bar charts updated"/>
    </ext>
  </extLst>
</table>
</file>

<file path=xl/theme/theme1.xml><?xml version="1.0" encoding="utf-8"?>
<a:theme xmlns:a="http://schemas.openxmlformats.org/drawingml/2006/main" name="Office Theme">
  <a:themeElements>
    <a:clrScheme name="Competitor Analysis">
      <a:dk1>
        <a:sysClr val="windowText" lastClr="000000"/>
      </a:dk1>
      <a:lt1>
        <a:sysClr val="window" lastClr="FFFFFF"/>
      </a:lt1>
      <a:dk2>
        <a:srgbClr val="442633"/>
      </a:dk2>
      <a:lt2>
        <a:srgbClr val="F8F3EE"/>
      </a:lt2>
      <a:accent1>
        <a:srgbClr val="942B47"/>
      </a:accent1>
      <a:accent2>
        <a:srgbClr val="399DB3"/>
      </a:accent2>
      <a:accent3>
        <a:srgbClr val="DE821C"/>
      </a:accent3>
      <a:accent4>
        <a:srgbClr val="43968B"/>
      </a:accent4>
      <a:accent5>
        <a:srgbClr val="E8B438"/>
      </a:accent5>
      <a:accent6>
        <a:srgbClr val="C94A47"/>
      </a:accent6>
      <a:hlink>
        <a:srgbClr val="399DB3"/>
      </a:hlink>
      <a:folHlink>
        <a:srgbClr val="942B47"/>
      </a:folHlink>
    </a:clrScheme>
    <a:fontScheme name="Competitor Analysis">
      <a:majorFont>
        <a:latin typeface="Franklin Gothic Medium"/>
        <a:ea typeface=""/>
        <a:cs typeface=""/>
      </a:majorFont>
      <a:minorFont>
        <a:latin typeface="Tahoma"/>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xDef>
      <a:spPr>
        <a:solidFill>
          <a:schemeClr val="accent1"/>
        </a:solidFill>
      </a:spPr>
      <a:bodyPr vertOverflow="clip" horzOverflow="clip" wrap="square" rtlCol="0" anchor="t">
        <a:noAutofit/>
      </a:bodyPr>
      <a:lstStyle>
        <a:defPPr algn="l">
          <a:defRPr sz="1100">
            <a:solidFill>
              <a:schemeClr val="bg1"/>
            </a:solidFill>
            <a:latin typeface="+mj-lt"/>
          </a:defRPr>
        </a:defPPr>
      </a:lstStyle>
      <a:style>
        <a:lnRef idx="0">
          <a:scrgbClr r="0" g="0" b="0"/>
        </a:lnRef>
        <a:fillRef idx="0">
          <a:scrgbClr r="0" g="0" b="0"/>
        </a:fillRef>
        <a:effectRef idx="0">
          <a:scrgbClr r="0" g="0" b="0"/>
        </a:effectRef>
        <a:fontRef idx="minor">
          <a:schemeClr val="tx1"/>
        </a:fontRef>
      </a:style>
    </a:tx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4"/>
    <pageSetUpPr autoPageBreaks="0" fitToPage="1"/>
  </sheetPr>
  <dimension ref="B1:K9"/>
  <sheetViews>
    <sheetView showGridLines="0" tabSelected="1" zoomScaleNormal="100" workbookViewId="0"/>
  </sheetViews>
  <sheetFormatPr baseColWidth="10" defaultColWidth="9.140625" defaultRowHeight="30" customHeight="1" x14ac:dyDescent="0.2"/>
  <cols>
    <col min="1" max="1" width="2.140625" style="5" customWidth="1"/>
    <col min="2" max="2" width="32.140625" style="5" customWidth="1"/>
    <col min="3" max="3" width="28.85546875" style="5" customWidth="1"/>
    <col min="4" max="4" width="27.28515625" style="5" customWidth="1"/>
    <col min="5" max="5" width="15.5703125" style="5" customWidth="1"/>
    <col min="6" max="6" width="20.140625" style="5" customWidth="1"/>
    <col min="7" max="7" width="33.5703125" style="5" customWidth="1"/>
    <col min="8" max="8" width="15.5703125" style="5" customWidth="1"/>
    <col min="9" max="9" width="25.140625" style="5" customWidth="1"/>
    <col min="10" max="10" width="17.5703125" style="5" customWidth="1"/>
    <col min="11" max="11" width="31.85546875" style="5" customWidth="1"/>
    <col min="12" max="16384" width="9.140625" style="5"/>
  </cols>
  <sheetData>
    <row r="1" spans="2:11" s="1" customFormat="1" ht="15.75" customHeight="1" x14ac:dyDescent="0.2"/>
    <row r="2" spans="2:11" s="1" customFormat="1" ht="45.75" customHeight="1" x14ac:dyDescent="0.2">
      <c r="B2" s="2" t="s">
        <v>0</v>
      </c>
      <c r="C2" s="3"/>
      <c r="D2" s="3"/>
      <c r="E2" s="3"/>
      <c r="F2" s="3"/>
      <c r="G2" s="3"/>
    </row>
    <row r="3" spans="2:11" s="1" customFormat="1" ht="31.5" customHeight="1" x14ac:dyDescent="0.2">
      <c r="B3" s="19" t="s">
        <v>1</v>
      </c>
      <c r="C3" s="19"/>
    </row>
    <row r="4" spans="2:11" ht="42" customHeight="1" x14ac:dyDescent="0.25">
      <c r="B4" s="4" t="s">
        <v>2</v>
      </c>
      <c r="C4" s="4" t="s">
        <v>8</v>
      </c>
      <c r="D4" s="4" t="s">
        <v>12</v>
      </c>
      <c r="E4" s="4" t="s">
        <v>13</v>
      </c>
      <c r="F4" s="4" t="s">
        <v>14</v>
      </c>
      <c r="G4" s="4" t="s">
        <v>15</v>
      </c>
      <c r="H4" s="4" t="s">
        <v>16</v>
      </c>
      <c r="I4" s="4" t="s">
        <v>19</v>
      </c>
      <c r="J4" s="4" t="s">
        <v>21</v>
      </c>
      <c r="K4" s="4" t="s">
        <v>26</v>
      </c>
    </row>
    <row r="5" spans="2:11" ht="30" customHeight="1" x14ac:dyDescent="0.2">
      <c r="B5" s="5" t="s">
        <v>3</v>
      </c>
      <c r="C5" s="6" t="s">
        <v>9</v>
      </c>
      <c r="D5" s="7">
        <v>10</v>
      </c>
      <c r="E5" s="7">
        <v>100</v>
      </c>
      <c r="F5" s="7">
        <v>1</v>
      </c>
      <c r="G5" s="7">
        <v>19</v>
      </c>
      <c r="H5" s="6" t="s">
        <v>17</v>
      </c>
      <c r="I5" s="6" t="s">
        <v>20</v>
      </c>
      <c r="J5" s="6" t="s">
        <v>22</v>
      </c>
      <c r="K5" s="6" t="s">
        <v>27</v>
      </c>
    </row>
    <row r="6" spans="2:11" ht="30" customHeight="1" x14ac:dyDescent="0.2">
      <c r="B6" s="5" t="s">
        <v>4</v>
      </c>
      <c r="C6" s="6" t="s">
        <v>10</v>
      </c>
      <c r="D6" s="7">
        <v>15</v>
      </c>
      <c r="E6" s="7">
        <v>2050</v>
      </c>
      <c r="F6" s="7">
        <v>5</v>
      </c>
      <c r="G6" s="7">
        <v>30</v>
      </c>
      <c r="H6" s="6" t="s">
        <v>18</v>
      </c>
      <c r="I6" s="6"/>
      <c r="J6" s="6" t="s">
        <v>23</v>
      </c>
      <c r="K6" s="6"/>
    </row>
    <row r="7" spans="2:11" ht="30" customHeight="1" x14ac:dyDescent="0.2">
      <c r="B7" s="5" t="s">
        <v>5</v>
      </c>
      <c r="C7" s="6" t="s">
        <v>9</v>
      </c>
      <c r="D7" s="7">
        <v>7</v>
      </c>
      <c r="E7" s="7">
        <v>455</v>
      </c>
      <c r="F7" s="7">
        <v>2</v>
      </c>
      <c r="G7" s="7">
        <v>10</v>
      </c>
      <c r="H7" s="6" t="s">
        <v>17</v>
      </c>
      <c r="I7" s="6"/>
      <c r="J7" s="6" t="s">
        <v>24</v>
      </c>
      <c r="K7" s="6"/>
    </row>
    <row r="8" spans="2:11" ht="30" customHeight="1" x14ac:dyDescent="0.2">
      <c r="B8" s="5" t="s">
        <v>6</v>
      </c>
      <c r="C8" s="6" t="s">
        <v>11</v>
      </c>
      <c r="D8" s="7">
        <v>10</v>
      </c>
      <c r="E8" s="7">
        <v>807</v>
      </c>
      <c r="F8" s="7">
        <v>2</v>
      </c>
      <c r="G8" s="7">
        <v>14</v>
      </c>
      <c r="H8" s="6" t="s">
        <v>17</v>
      </c>
      <c r="I8" s="6"/>
      <c r="J8" s="6" t="s">
        <v>25</v>
      </c>
      <c r="K8" s="6"/>
    </row>
    <row r="9" spans="2:11" ht="30" customHeight="1" x14ac:dyDescent="0.2">
      <c r="B9" s="5" t="s">
        <v>7</v>
      </c>
      <c r="C9" s="6" t="s">
        <v>10</v>
      </c>
      <c r="D9" s="7">
        <v>18</v>
      </c>
      <c r="E9" s="7">
        <v>1202</v>
      </c>
      <c r="F9" s="7">
        <v>4</v>
      </c>
      <c r="G9" s="7">
        <v>28</v>
      </c>
      <c r="H9" s="6" t="s">
        <v>18</v>
      </c>
      <c r="I9" s="6"/>
      <c r="J9" s="6" t="s">
        <v>23</v>
      </c>
      <c r="K9" s="6"/>
    </row>
  </sheetData>
  <mergeCells count="1">
    <mergeCell ref="B3:C3"/>
  </mergeCells>
  <dataValidations xWindow="643" yWindow="624" count="13">
    <dataValidation allowBlank="1" showInputMessage="1" showErrorMessage="1" prompt="Analice a la competencia en este libro. Escriba la información en la tabla Datos demográficos que comienza en la celda B4 en esta hoja de cálculo. Seleccione la celda B3 para ir a la hoja de cálculo Análisis de la competencia." sqref="A1"/>
    <dataValidation allowBlank="1" showInputMessage="1" showErrorMessage="1" prompt="El título de esta hoja de cálculo se encuentra en esta celda. Anteponga el nombre de la empresa para personalizar el título." sqref="B2"/>
    <dataValidation allowBlank="1" showInputMessage="1" showErrorMessage="1" prompt="El vínculo de navegación a la hoja de cálculo Análisis de la competencia se encuentra en esta celda." sqref="B3:C3"/>
    <dataValidation allowBlank="1" showInputMessage="1" showErrorMessage="1" prompt="Escriba el nombre de los competidores en esta columna, debajo de este encabezado. Estos nombres se usarán en la hoja de cálculo Análisis de la competencia." sqref="B4"/>
    <dataValidation allowBlank="1" showInputMessage="1" showErrorMessage="1" prompt="Escriba el tamaño de la empresa en esta columna, debajo de este encabezado." sqref="C4"/>
    <dataValidation allowBlank="1" showInputMessage="1" showErrorMessage="1" prompt="Escriba el número de años que lleva en funcionamiento la empresa en esta columna, debajo de este encabezado." sqref="D4"/>
    <dataValidation allowBlank="1" showInputMessage="1" showErrorMessage="1" prompt="Escriba el número de empleados en esta columna, debajo de este encabezado." sqref="E4"/>
    <dataValidation allowBlank="1" showInputMessage="1" showErrorMessage="1" prompt="Escriba el número de plantas o fábricas de esta empresa en esta columna, debajo de este encabezado._x000a_" sqref="F4"/>
    <dataValidation allowBlank="1" showInputMessage="1" showErrorMessage="1" prompt="Escriba el número de tiendas minoristas en esta columna, debajo de este encabezado." sqref="G4"/>
    <dataValidation allowBlank="1" showInputMessage="1" showErrorMessage="1" prompt="Especifique si la empresa es pública o privada en esta columna, debajo de este encabezado." sqref="H4"/>
    <dataValidation allowBlank="1" showInputMessage="1" showErrorMessage="1" prompt="¿Esta empresa cumple los principios de gobierno corporativo? Escriba “sí” o “no” en esta columna, debajo de este encabezado." sqref="I4"/>
    <dataValidation allowBlank="1" showInputMessage="1" showErrorMessage="1" prompt="Escriba la estructura de la organización, como unipersonal, sociedad anónima, sociedad limitada, sociedad laboral, etc., en esta columna, debajo de este encabezado." sqref="J4"/>
    <dataValidation allowBlank="1" showInputMessage="1" showErrorMessage="1" prompt="Escriba las notas en esta columna, debajo de este encabezado." sqref="K4"/>
  </dataValidations>
  <hyperlinks>
    <hyperlink ref="B3:C3" location="'Competitor Analysis'!A1" tooltip="Select to navigate to Competitor Analysis worksheet" display="Competitor Analysis"/>
  </hyperlinks>
  <printOptions horizontalCentered="1"/>
  <pageMargins left="0.25" right="0.25" top="0.75" bottom="0.75" header="0.3" footer="0.3"/>
  <pageSetup paperSize="9" fitToHeight="0" orientation="landscape" r:id="rId1"/>
  <headerFooter differentFirst="1">
    <oddFooter>Page &amp;P of &amp;N</oddFooter>
  </headerFooter>
  <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1" tint="0.499984740745262"/>
    <pageSetUpPr autoPageBreaks="0" fitToPage="1"/>
  </sheetPr>
  <dimension ref="B1:O11"/>
  <sheetViews>
    <sheetView showGridLines="0" zoomScaleNormal="100" workbookViewId="0"/>
  </sheetViews>
  <sheetFormatPr baseColWidth="10" defaultColWidth="9.140625" defaultRowHeight="30" customHeight="1" x14ac:dyDescent="0.2"/>
  <cols>
    <col min="1" max="1" width="2.140625" style="12" customWidth="1"/>
    <col min="2" max="2" width="28.5703125" style="12" customWidth="1"/>
    <col min="3" max="3" width="23.85546875" style="12" customWidth="1"/>
    <col min="4" max="4" width="16.5703125" style="12" customWidth="1"/>
    <col min="5" max="5" width="17.42578125" style="12" customWidth="1"/>
    <col min="6" max="7" width="18.5703125" style="12" customWidth="1"/>
    <col min="8" max="8" width="16.28515625" style="12" customWidth="1"/>
    <col min="9" max="9" width="14.5703125" style="12" customWidth="1"/>
    <col min="10" max="10" width="15.85546875" style="12" customWidth="1"/>
    <col min="11" max="11" width="16.42578125" style="12" customWidth="1"/>
    <col min="12" max="12" width="16.5703125" style="12" customWidth="1"/>
    <col min="13" max="13" width="11.5703125" style="12" customWidth="1"/>
    <col min="14" max="14" width="21" style="12" customWidth="1"/>
    <col min="15" max="15" width="14.85546875" style="12" customWidth="1"/>
    <col min="16" max="16384" width="9.140625" style="12"/>
  </cols>
  <sheetData>
    <row r="1" spans="2:15" s="8" customFormat="1" ht="15.75" customHeight="1" x14ac:dyDescent="0.2"/>
    <row r="2" spans="2:15" s="8" customFormat="1" ht="45.75" customHeight="1" x14ac:dyDescent="0.2">
      <c r="B2" s="9" t="str">
        <f>LEFT('Datos demográficos'!B2,FIND("|",'Datos demográficos'!B2))&amp;" ANÁLISIS DE LA COMPETENCIA"</f>
        <v>NOMBRE DE LA EMPRESA | ANÁLISIS DE LA COMPETENCIA</v>
      </c>
      <c r="C2" s="10"/>
      <c r="D2" s="10"/>
      <c r="E2" s="10"/>
      <c r="F2" s="10"/>
      <c r="G2" s="10"/>
      <c r="H2" s="10"/>
    </row>
    <row r="3" spans="2:15" s="8" customFormat="1" ht="31.5" customHeight="1" x14ac:dyDescent="0.2">
      <c r="B3" s="20" t="s">
        <v>28</v>
      </c>
      <c r="C3" s="20"/>
    </row>
    <row r="4" spans="2:15" ht="42" customHeight="1" x14ac:dyDescent="0.2">
      <c r="B4" s="21" t="s">
        <v>29</v>
      </c>
      <c r="C4" s="21"/>
      <c r="D4" s="11" t="s">
        <v>32</v>
      </c>
      <c r="E4" s="11" t="s">
        <v>34</v>
      </c>
      <c r="F4" s="11" t="s">
        <v>36</v>
      </c>
      <c r="G4" s="11" t="s">
        <v>38</v>
      </c>
      <c r="H4" s="11" t="s">
        <v>40</v>
      </c>
      <c r="I4" s="11"/>
    </row>
    <row r="5" spans="2:15" ht="42" customHeight="1" x14ac:dyDescent="0.25">
      <c r="B5" s="13" t="s">
        <v>2</v>
      </c>
      <c r="C5" s="13" t="s">
        <v>31</v>
      </c>
      <c r="D5" s="13" t="s">
        <v>33</v>
      </c>
      <c r="E5" s="13" t="s">
        <v>35</v>
      </c>
      <c r="F5" s="13" t="s">
        <v>37</v>
      </c>
      <c r="G5" s="13" t="s">
        <v>39</v>
      </c>
      <c r="H5" s="13" t="s">
        <v>41</v>
      </c>
      <c r="I5" s="13" t="s">
        <v>42</v>
      </c>
      <c r="J5" s="13" t="s">
        <v>43</v>
      </c>
      <c r="K5" s="13" t="s">
        <v>44</v>
      </c>
      <c r="L5" s="13" t="s">
        <v>45</v>
      </c>
      <c r="M5" s="13" t="s">
        <v>46</v>
      </c>
      <c r="N5" s="13" t="s">
        <v>47</v>
      </c>
      <c r="O5" s="13" t="s">
        <v>48</v>
      </c>
    </row>
    <row r="6" spans="2:15" ht="30" customHeight="1" x14ac:dyDescent="0.2">
      <c r="B6" s="12" t="s">
        <v>3</v>
      </c>
      <c r="C6" s="14">
        <v>2</v>
      </c>
      <c r="D6" s="14">
        <v>3</v>
      </c>
      <c r="E6" s="14">
        <v>1</v>
      </c>
      <c r="F6" s="14">
        <v>2</v>
      </c>
      <c r="G6" s="14">
        <v>3</v>
      </c>
      <c r="H6" s="14">
        <v>1</v>
      </c>
      <c r="I6" s="14">
        <v>0</v>
      </c>
      <c r="J6" s="14">
        <v>3</v>
      </c>
      <c r="K6" s="14">
        <v>3</v>
      </c>
      <c r="L6" s="14">
        <v>3</v>
      </c>
      <c r="M6" s="14">
        <v>0</v>
      </c>
      <c r="N6" s="14">
        <v>2</v>
      </c>
      <c r="O6" s="15">
        <f>SUM(Análisis[[#This Row],[ESTABLECIMIENTOS MINORISTAS]:[NECESIDADES COMERCIALES]])</f>
        <v>23</v>
      </c>
    </row>
    <row r="7" spans="2:15" ht="30" customHeight="1" x14ac:dyDescent="0.2">
      <c r="B7" s="12" t="s">
        <v>4</v>
      </c>
      <c r="C7" s="14">
        <v>1</v>
      </c>
      <c r="D7" s="14">
        <v>4</v>
      </c>
      <c r="E7" s="14">
        <v>3</v>
      </c>
      <c r="F7" s="14">
        <v>3</v>
      </c>
      <c r="G7" s="14">
        <v>2</v>
      </c>
      <c r="H7" s="14">
        <v>0</v>
      </c>
      <c r="I7" s="14">
        <v>3</v>
      </c>
      <c r="J7" s="14">
        <v>1</v>
      </c>
      <c r="K7" s="14">
        <v>0</v>
      </c>
      <c r="L7" s="14">
        <v>0</v>
      </c>
      <c r="M7" s="14">
        <v>4</v>
      </c>
      <c r="N7" s="14">
        <v>1</v>
      </c>
      <c r="O7" s="15">
        <f>SUM(Análisis[[#This Row],[ESTABLECIMIENTOS MINORISTAS]:[NECESIDADES COMERCIALES]])</f>
        <v>22</v>
      </c>
    </row>
    <row r="8" spans="2:15" ht="30" customHeight="1" x14ac:dyDescent="0.2">
      <c r="B8" s="12" t="s">
        <v>5</v>
      </c>
      <c r="C8" s="14">
        <v>2</v>
      </c>
      <c r="D8" s="14">
        <v>3</v>
      </c>
      <c r="E8" s="14">
        <v>2</v>
      </c>
      <c r="F8" s="14">
        <v>1</v>
      </c>
      <c r="G8" s="14">
        <v>4</v>
      </c>
      <c r="H8" s="14">
        <v>4</v>
      </c>
      <c r="I8" s="14">
        <v>3</v>
      </c>
      <c r="J8" s="14">
        <v>2</v>
      </c>
      <c r="K8" s="14">
        <v>2</v>
      </c>
      <c r="L8" s="14">
        <v>1</v>
      </c>
      <c r="M8" s="14">
        <v>1</v>
      </c>
      <c r="N8" s="14">
        <v>2</v>
      </c>
      <c r="O8" s="15">
        <f>SUM(Análisis[[#This Row],[ESTABLECIMIENTOS MINORISTAS]:[NECESIDADES COMERCIALES]])</f>
        <v>27</v>
      </c>
    </row>
    <row r="9" spans="2:15" ht="30" customHeight="1" x14ac:dyDescent="0.2">
      <c r="B9" s="12" t="s">
        <v>6</v>
      </c>
      <c r="C9" s="14">
        <v>2</v>
      </c>
      <c r="D9" s="14">
        <v>4</v>
      </c>
      <c r="E9" s="14">
        <v>4</v>
      </c>
      <c r="F9" s="14">
        <v>0</v>
      </c>
      <c r="G9" s="14">
        <v>1</v>
      </c>
      <c r="H9" s="14">
        <v>1</v>
      </c>
      <c r="I9" s="14">
        <v>2</v>
      </c>
      <c r="J9" s="14">
        <v>1</v>
      </c>
      <c r="K9" s="14">
        <v>4</v>
      </c>
      <c r="L9" s="14">
        <v>4</v>
      </c>
      <c r="M9" s="14">
        <v>3</v>
      </c>
      <c r="N9" s="14">
        <v>4</v>
      </c>
      <c r="O9" s="15">
        <f>SUM(Análisis[[#This Row],[ESTABLECIMIENTOS MINORISTAS]:[NECESIDADES COMERCIALES]])</f>
        <v>30</v>
      </c>
    </row>
    <row r="10" spans="2:15" ht="30" customHeight="1" x14ac:dyDescent="0.2">
      <c r="B10" s="12" t="s">
        <v>7</v>
      </c>
      <c r="C10" s="14">
        <v>4</v>
      </c>
      <c r="D10" s="14">
        <v>0</v>
      </c>
      <c r="E10" s="14">
        <v>4</v>
      </c>
      <c r="F10" s="14">
        <v>2</v>
      </c>
      <c r="G10" s="14">
        <v>4</v>
      </c>
      <c r="H10" s="14">
        <v>2</v>
      </c>
      <c r="I10" s="14">
        <v>1</v>
      </c>
      <c r="J10" s="14">
        <v>3</v>
      </c>
      <c r="K10" s="14">
        <v>4</v>
      </c>
      <c r="L10" s="14">
        <v>4</v>
      </c>
      <c r="M10" s="14">
        <v>2</v>
      </c>
      <c r="N10" s="14">
        <v>3</v>
      </c>
      <c r="O10" s="15">
        <f>SUM(Análisis[[#This Row],[ESTABLECIMIENTOS MINORISTAS]:[NECESIDADES COMERCIALES]])</f>
        <v>33</v>
      </c>
    </row>
    <row r="11" spans="2:15" ht="30" customHeight="1" x14ac:dyDescent="0.2">
      <c r="B11" s="16" t="s">
        <v>30</v>
      </c>
      <c r="C11" s="17">
        <f>IFERROR(SUBTOTAL(101,Análisis[ESTABLECIMIENTOS MINORISTAS]),"")</f>
        <v>2.2000000000000002</v>
      </c>
      <c r="D11" s="17">
        <f>IFERROR(SUBTOTAL(101,Análisis[VENTAS ANUALES]),"")</f>
        <v>2.8</v>
      </c>
      <c r="E11" s="17">
        <f>IFERROR(SUBTOTAL(101,Análisis[COMPARACIÓN DE PRODUCTOS]),"")</f>
        <v>2.8</v>
      </c>
      <c r="F11" s="17">
        <f>IFERROR(SUBTOTAL(101,Análisis[PRECIOS DE LOS PRODUCTOS]),"")</f>
        <v>1.6</v>
      </c>
      <c r="G11" s="17">
        <f>IFERROR(SUBTOTAL(101,Análisis[MARKETING]),"")</f>
        <v>2.8</v>
      </c>
      <c r="H11" s="17">
        <f>IFERROR(SUBTOTAL(101,Análisis[COSTO DE PRODUCCIÓN]),"")</f>
        <v>1.6</v>
      </c>
      <c r="I11" s="17">
        <f>IFERROR(SUBTOTAL(101,Análisis[TASA DE EXPANSIÓN]),"")</f>
        <v>1.8</v>
      </c>
      <c r="J11" s="17">
        <f>IFERROR(SUBTOTAL(101,Análisis[LIDERAZGO]),"")</f>
        <v>2</v>
      </c>
      <c r="K11" s="17">
        <f>IFERROR(SUBTOTAL(101,Análisis[DISTRIBUCIÓN]),"")</f>
        <v>2.6</v>
      </c>
      <c r="L11" s="17">
        <f>IFERROR(SUBTOTAL(101,Análisis[PROVEEDORES]),"")</f>
        <v>2.4</v>
      </c>
      <c r="M11" s="17">
        <f>IFERROR(SUBTOTAL(101,Análisis[CAPITAL DE RIESGO]),"")</f>
        <v>2</v>
      </c>
      <c r="N11" s="17">
        <f>IFERROR(SUBTOTAL(101,Análisis[NECESIDADES COMERCIALES]),"")</f>
        <v>2.4</v>
      </c>
      <c r="O11" s="18">
        <f>SUBTOTAL(101,Análisis[TOTALES])</f>
        <v>27</v>
      </c>
    </row>
  </sheetData>
  <dataConsolidate/>
  <mergeCells count="2">
    <mergeCell ref="B3:C3"/>
    <mergeCell ref="B4:C4"/>
  </mergeCells>
  <conditionalFormatting sqref="O6:O10">
    <cfRule type="iconSet" priority="13">
      <iconSet iconSet="5Rating">
        <cfvo type="percent" val="0"/>
        <cfvo type="percent" val="20"/>
        <cfvo type="percent" val="40"/>
        <cfvo type="percent" val="60"/>
        <cfvo type="percent" val="80"/>
      </iconSet>
    </cfRule>
  </conditionalFormatting>
  <dataValidations count="20">
    <dataValidation allowBlank="1" showInputMessage="1" showErrorMessage="1" prompt="Escriba la información en la tabla Análisis que comienza en la celda B5 en esta hoja de cálculo. Seleccione la celda B3 para volver a la hoja de cálculo Datos demográficos de los competidores." sqref="A1"/>
    <dataValidation allowBlank="1" showInputMessage="1" showErrorMessage="1" prompt="El título de esta hoja de cálculo se encuentra en esta celda. El nombre de la empresa se actualiza automáticamente en función de la entrada en la celda B2 de la hoja de cálculo Datos demográficos de los competidores." sqref="B2"/>
    <dataValidation allowBlank="1" showInputMessage="1" showErrorMessage="1" prompt="Seleccione Nombre del competidor en esta columna, debajo de este encabezado. Presione ALT+FLECHA ABAJO para ver las opciones y, después, use la tecla de FLECHA ABAJO y ENTRAR para realizar una selección." sqref="B5"/>
    <dataValidation allowBlank="1" showInputMessage="1" showErrorMessage="1" prompt="Use la leyenda de la fila 4 para calificar los establecimientos minoristas en una escala de 0 a 4 en esta columna, debajo de este encabezado." sqref="C5"/>
    <dataValidation allowBlank="1" showInputMessage="1" showErrorMessage="1" prompt="Use la leyenda de la fila 4 para calificar las ventas anuales en una escala de 0 a 4 en esta columna, debajo de este encabezado." sqref="D5"/>
    <dataValidation allowBlank="1" showInputMessage="1" showErrorMessage="1" prompt="Use la leyenda de la fila 4 para calificar la comparación de productos en una escala de 0 a 4 en esta columna, debajo de este encabezado." sqref="E5"/>
    <dataValidation allowBlank="1" showInputMessage="1" showErrorMessage="1" prompt="Use la leyenda de la fila 4 para calificar el precio de los productos en una escala de 0 a 4 en esta columna, debajo de este encabezado." sqref="F5"/>
    <dataValidation allowBlank="1" showInputMessage="1" showErrorMessage="1" prompt="Use la leyenda de la fila 4 para calificar el marketing en una escala de 0 a 4 en esta columna, debajo de este encabezado." sqref="G5"/>
    <dataValidation allowBlank="1" showInputMessage="1" showErrorMessage="1" prompt="Use la leyenda de la fila 4 para calificar el costo de producción en una escala de 0 a 4 en esta columna, debajo de este encabezado." sqref="H5"/>
    <dataValidation allowBlank="1" showInputMessage="1" showErrorMessage="1" prompt="Use la leyenda de la fila 4 para calificar la tasa de expansión en una escala de 0 a 4 en esta columna, debajo de este encabezado." sqref="I5"/>
    <dataValidation allowBlank="1" showInputMessage="1" showErrorMessage="1" prompt="Use la leyenda de la fila 4 para calificar el liderazgo en una escala de 0 a 4 en esta columna, debajo de este encabezado." sqref="J5"/>
    <dataValidation allowBlank="1" showInputMessage="1" showErrorMessage="1" prompt="Use la leyenda de la fila 4 para calificar la distribución en una escala de 0 a 4 en esta columna, debajo de este encabezado." sqref="K5"/>
    <dataValidation allowBlank="1" showInputMessage="1" showErrorMessage="1" prompt="Use la leyenda de la fila 4 para calificar a los proveedores en una escala de 0 a 4 en esta columna, debajo de este encabezado." sqref="L5"/>
    <dataValidation allowBlank="1" showInputMessage="1" showErrorMessage="1" prompt="Use la leyenda de la fila 4 para calificar el capital de riesgo en una escala de 0 a 4 en esta columna, debajo de este encabezado." sqref="M5"/>
    <dataValidation allowBlank="1" showInputMessage="1" showErrorMessage="1" prompt="Use la leyenda de la fila 4 para calificar las necesidades comerciales en una escala de 0 a 4 en esta columna, debajo de este encabezado." sqref="N5"/>
    <dataValidation allowBlank="1" showInputMessage="1" showErrorMessage="1" prompt="Las calificaciones totales de cada competidor se calculan automáticamente en esta columna, debajo de este encabezado. Las puntuaciones más altas indican mayor competencia para su empresa." sqref="O5"/>
    <dataValidation allowBlank="1" showInputMessage="1" showErrorMessage="1" prompt="El vínculo de navegación a la hoja de cálculo Datos demográficos de los competidores se encuentra en esta celda." sqref="B3:C3"/>
    <dataValidation allowBlank="1" showInputMessage="1" showErrorMessage="1" prompt="Use la leyenda de la derecha para calificar distintos criterios empresariales en una escala de 0 a 4 en la tabla siguiente." sqref="B4:C4"/>
    <dataValidation type="list" errorStyle="warning" allowBlank="1" showInputMessage="1" showErrorMessage="1" error="Seleccione una opción de la lista. Seleccione CANCELAR, presione ALT+FLECHA ABAJO para ver las opciones y, después, use la tecla de FLECHA ABAJO y ENTRAR para realizar una selección." sqref="B10">
      <formula1>Competidores</formula1>
    </dataValidation>
    <dataValidation type="list" errorStyle="warning" allowBlank="1" showInputMessage="1" showErrorMessage="1" error="Seleccione una opción de la lista. Seleccione CANCELAR, presione ALT+FLECHA ABAJO para ver las opciones y, después, use la tecla de FLECHA ABAJO y ENTRAR para realizar una selección." sqref="B6 B7 B8 B9">
      <formula1>Competidores</formula1>
    </dataValidation>
  </dataValidations>
  <hyperlinks>
    <hyperlink ref="B3:C3" location="'Competitor Demographics'!A1" tooltip="Select to navigate to Competitor Demographics worksheet" display="Competitor Demographics"/>
  </hyperlinks>
  <printOptions horizontalCentered="1"/>
  <pageMargins left="0.25" right="0.25" top="0.75" bottom="0.75" header="0.3" footer="0.3"/>
  <pageSetup paperSize="9" fitToHeight="0" orientation="landscape" r:id="rId1"/>
  <headerFooter differentFirst="1">
    <oddFooter>Page &amp;P of &amp;N</oddFooter>
  </headerFooter>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iconSet" priority="14" id="{646155A4-8DC0-4296-8CDB-07A92703B785}">
            <x14:iconSet iconSet="3Flags" custom="1">
              <x14:cfvo type="percent">
                <xm:f>0</xm:f>
              </x14:cfvo>
              <x14:cfvo type="percentile">
                <xm:f>50</xm:f>
              </x14:cfvo>
              <x14:cfvo type="percentile">
                <xm:f>90</xm:f>
              </x14:cfvo>
              <x14:cfIcon iconSet="NoIcons" iconId="0"/>
              <x14:cfIcon iconSet="NoIcons" iconId="0"/>
              <x14:cfIcon iconSet="3Flags" iconId="0"/>
            </x14:iconSet>
          </x14:cfRule>
          <xm:sqref>O6:O10</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3</vt:i4>
      </vt:variant>
    </vt:vector>
  </HeadingPairs>
  <TitlesOfParts>
    <vt:vector size="5" baseType="lpstr">
      <vt:lpstr>Datos demográficos</vt:lpstr>
      <vt:lpstr>Análisis de la competencia</vt:lpstr>
      <vt:lpstr>Competidores</vt:lpstr>
      <vt:lpstr>'Análisis de la competencia'!Títulos_a_imprimir</vt:lpstr>
      <vt:lpstr>'Datos demográficos'!Títulos_a_imprimir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Lvy Guo (RWS Moravia)</cp:lastModifiedBy>
  <dcterms:created xsi:type="dcterms:W3CDTF">2018-04-24T01:08:00Z</dcterms:created>
  <dcterms:modified xsi:type="dcterms:W3CDTF">2018-11-28T03:56:45Z</dcterms:modified>
</cp:coreProperties>
</file>

<file path=docProps/custom.xml><?xml version="1.0" encoding="utf-8"?>
<Properties xmlns="http://schemas.openxmlformats.org/officeDocument/2006/custom-properties" xmlns:vt="http://schemas.openxmlformats.org/officeDocument/2006/docPropsVTypes"/>
</file>