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tables/table1.xml" ContentType="application/vnd.openxmlformats-officedocument.spreadsheetml.table+xml"/>
  <Override PartName="/xl/drawings/drawing5.xml" ContentType="application/vnd.openxmlformats-officedocument.drawing+xml"/>
  <Override PartName="/xl/tables/table2.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refreshAllConnections="1"/>
  <mc:AlternateContent xmlns:mc="http://schemas.openxmlformats.org/markup-compatibility/2006">
    <mc:Choice Requires="x15">
      <x15ac:absPath xmlns:x15ac="http://schemas.microsoft.com/office/spreadsheetml/2010/11/ac" url="R:\External Resources\Template\20120910_FY13HOSep1\06_ToDTP_Batch02\3082\"/>
    </mc:Choice>
  </mc:AlternateContent>
  <bookViews>
    <workbookView xWindow="0" yWindow="0" windowWidth="19200" windowHeight="11745" tabRatio="736"/>
  </bookViews>
  <sheets>
    <sheet name="Informe de ventas del producto " sheetId="9" r:id="rId1"/>
    <sheet name="Datos históricos" sheetId="4" r:id="rId2"/>
    <sheet name="Lista de precios" sheetId="3" r:id="rId3"/>
    <sheet name="Nivel de precios tabla dinámica" sheetId="5" state="hidden" r:id="rId4"/>
    <sheet name="Tabla dinámica evolución ventas" sheetId="8" state="hidden" r:id="rId5"/>
  </sheets>
  <definedNames>
    <definedName name="PreciosPuntoDePrecio">OFFSET('Nivel de precios tabla dinámica'!$C$5,,,IF(COUNT('Nivel de precios tabla dinámica'!$C:$C)=0,1,COUNT('Nivel de precios tabla dinámica'!$C:$C)))</definedName>
    <definedName name="ProductoSeleccionado">'Nivel de precios tabla dinámica'!$C$3</definedName>
    <definedName name="SegmentaciónDeDatos_Nombre_de_producto">#N/A</definedName>
    <definedName name="_xlnm.Print_Titles" localSheetId="1">'Datos históricos'!$3:$3</definedName>
    <definedName name="_xlnm.Print_Titles" localSheetId="2">'Lista de precios'!$10:$10</definedName>
    <definedName name="UnidadesPuntoDePrecio">OFFSET('Nivel de precios tabla dinámica'!$D$5,,,IF(COUNT('Nivel de precios tabla dinámica'!$C:$C)=0,1,COUNT('Nivel de precios tabla dinámica'!$C:$C)))</definedName>
  </definedNames>
  <calcPr calcId="152511"/>
  <pivotCaches>
    <pivotCache cacheId="5" r:id="rId6"/>
  </pivotCaches>
  <extLst>
    <ext xmlns:x14="http://schemas.microsoft.com/office/spreadsheetml/2009/9/main" uri="{BBE1A952-AA13-448e-AADC-164F8A28A991}">
      <x14:slicerCaches>
        <x14:slicerCache r:id="rId7"/>
      </x14:slicerCaches>
    </ext>
    <ext xmlns:x14="http://schemas.microsoft.com/office/spreadsheetml/2009/9/main" uri="{79F54976-1DA5-4618-B147-4CDE4B953A38}">
      <x14:workbookPr/>
    </ext>
  </extLst>
</workbook>
</file>

<file path=xl/calcChain.xml><?xml version="1.0" encoding="utf-8"?>
<calcChain xmlns="http://schemas.openxmlformats.org/spreadsheetml/2006/main">
  <c r="C3" i="5" l="1"/>
  <c r="C5" i="4" l="1"/>
  <c r="C6" i="4"/>
  <c r="C7" i="4"/>
  <c r="C8" i="4"/>
  <c r="C9" i="4"/>
  <c r="C10" i="4"/>
  <c r="C11" i="4"/>
  <c r="C12" i="4"/>
  <c r="C13" i="4"/>
  <c r="C14" i="4"/>
  <c r="C15" i="4"/>
  <c r="C16" i="4"/>
  <c r="C17" i="4"/>
  <c r="C18" i="4"/>
  <c r="C19" i="4"/>
  <c r="C20" i="4"/>
  <c r="C21" i="4"/>
  <c r="C22" i="4"/>
  <c r="C23" i="4"/>
  <c r="C24" i="4"/>
  <c r="C25" i="4"/>
  <c r="C26" i="4"/>
  <c r="C27" i="4"/>
  <c r="C28" i="4"/>
  <c r="C29" i="4"/>
  <c r="C30" i="4"/>
  <c r="C31" i="4"/>
  <c r="C32" i="4"/>
  <c r="C33" i="4"/>
  <c r="C4" i="4" l="1"/>
  <c r="J4" i="4" l="1"/>
  <c r="J5" i="4"/>
  <c r="J6" i="4"/>
  <c r="J7" i="4"/>
  <c r="J8" i="4"/>
  <c r="J9" i="4"/>
  <c r="J10" i="4"/>
  <c r="J11" i="4"/>
  <c r="J12" i="4"/>
  <c r="J13" i="4"/>
  <c r="J14" i="4"/>
  <c r="J15" i="4"/>
  <c r="J16" i="4"/>
  <c r="J17" i="4"/>
  <c r="J18" i="4"/>
  <c r="J19" i="4"/>
  <c r="J20" i="4"/>
  <c r="J21" i="4"/>
  <c r="J22" i="4"/>
  <c r="J23" i="4"/>
  <c r="J24" i="4"/>
  <c r="J25" i="4"/>
  <c r="J26" i="4"/>
  <c r="J27" i="4"/>
  <c r="J28" i="4"/>
  <c r="J29" i="4"/>
  <c r="J30" i="4"/>
  <c r="J31" i="4"/>
  <c r="J32" i="4"/>
  <c r="J3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alcChain>
</file>

<file path=xl/sharedStrings.xml><?xml version="1.0" encoding="utf-8"?>
<sst xmlns="http://schemas.openxmlformats.org/spreadsheetml/2006/main" count="55" uniqueCount="44">
  <si>
    <t>Lista de precios de productos</t>
  </si>
  <si>
    <t>Nombre</t>
  </si>
  <si>
    <t>Descripción</t>
  </si>
  <si>
    <t>Precio de venta minorista por unidad</t>
  </si>
  <si>
    <t>Precio de venta al mayor por unidad*</t>
  </si>
  <si>
    <t>Sandalias</t>
  </si>
  <si>
    <t>Paraguas</t>
  </si>
  <si>
    <t>Identificador de producto</t>
  </si>
  <si>
    <t>Nombre de producto</t>
  </si>
  <si>
    <t>Fecha de precio</t>
  </si>
  <si>
    <t>Unidades vendidas (minorista)</t>
  </si>
  <si>
    <t>Unidades vendidas (mayorista)</t>
  </si>
  <si>
    <t>Total de ventas (Número)</t>
  </si>
  <si>
    <t>Total de ventas (EUR)</t>
  </si>
  <si>
    <t>Historial de lista de precios y de ventas</t>
  </si>
  <si>
    <t>Informe de ventas del producto</t>
  </si>
  <si>
    <t>Camisetas</t>
  </si>
  <si>
    <t>Pantalón corto</t>
  </si>
  <si>
    <t xml:space="preserve"> Productos</t>
  </si>
  <si>
    <t>Llámenos si hay algún producto que no aparece en la lista.</t>
  </si>
  <si>
    <t>*Los precios de venta al mayor se aplican a cantidades superiores a 12 unidades.</t>
  </si>
  <si>
    <t>Adventure Works</t>
  </si>
  <si>
    <t>Calle de Arriba 345</t>
  </si>
  <si>
    <t>Teléfono: +34 754 55 01 52</t>
  </si>
  <si>
    <t>Producto seleccionado:</t>
  </si>
  <si>
    <t>www.adventure-works.com</t>
  </si>
  <si>
    <t>Vitoria, AL 77503</t>
  </si>
  <si>
    <t>FAX: +34 754 55 01 53</t>
  </si>
  <si>
    <t>Pase un verano de frescor con nuestras camisetas de 100% algodón prelavadas.</t>
  </si>
  <si>
    <t>Nivel de precios tabla dinámica</t>
  </si>
  <si>
    <t>Tabla dinámica de evolución de las ventas</t>
  </si>
  <si>
    <t xml:space="preserve">Esta hoja debe mantenerse oculta. Todas las modificaciones que se realicen a la tabla dinámica anterior pueden causar que los datos del Informe de ventas del producto sean incorrectos. </t>
  </si>
  <si>
    <t>Vaya directamente del agua al coche con nuestro pantalón corto de secado ultrarrápido.</t>
  </si>
  <si>
    <t>Botellas de agua</t>
  </si>
  <si>
    <t>Busque cobijo bajo nuestro gran parasol de playa que protege del 96% de todos los rayos UVA dañinos.</t>
  </si>
  <si>
    <t>Póngase nuestras sandalias de sola de goma y ande por la arena tranquilamente sin quemarse.</t>
  </si>
  <si>
    <t>Hidrátese con agua en la temperatura exacta con nuestra botella de agua térmica.</t>
  </si>
  <si>
    <t>Última actualización 15/8/2013</t>
  </si>
  <si>
    <t>Suma de Total de ventas (Número)</t>
  </si>
  <si>
    <t>ene</t>
  </si>
  <si>
    <t>feb</t>
  </si>
  <si>
    <t>mar</t>
  </si>
  <si>
    <t>abr</t>
  </si>
  <si>
    <t>may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</si>
</sst>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
    <numFmt numFmtId="165" formatCode="#,##0\ &quot;€&quot;"/>
    <numFmt numFmtId="166" formatCode="#,##0.00\ &quot;€&quot;"/>
  </numFmts>
  <fonts count="10" x14ac:knownFonts="1">
    <font>
      <sz val="10"/>
      <color theme="1" tint="0.34998626667073579"/>
      <name val="Century Gothic"/>
      <family val="2"/>
      <scheme val="minor"/>
    </font>
    <font>
      <sz val="10"/>
      <color theme="1" tint="0.499984740745262"/>
      <name val="Century Gothic"/>
      <family val="2"/>
      <scheme val="minor"/>
    </font>
    <font>
      <b/>
      <sz val="14"/>
      <color theme="1"/>
      <name val="Century Gothic"/>
      <family val="2"/>
      <scheme val="minor"/>
    </font>
    <font>
      <b/>
      <sz val="8"/>
      <color theme="1" tint="0.34998626667073579"/>
      <name val="Century Gothic"/>
      <family val="2"/>
      <scheme val="minor"/>
    </font>
    <font>
      <b/>
      <sz val="21"/>
      <color theme="1" tint="0.34998626667073579"/>
      <name val="Century Gothic"/>
      <family val="2"/>
      <scheme val="minor"/>
    </font>
    <font>
      <sz val="9"/>
      <color theme="1" tint="0.34998626667073579"/>
      <name val="Century Gothic"/>
      <family val="2"/>
      <scheme val="minor"/>
    </font>
    <font>
      <b/>
      <sz val="14"/>
      <color theme="6" tint="-0.24994659260841701"/>
      <name val="Century Gothic"/>
      <family val="2"/>
      <scheme val="minor"/>
    </font>
    <font>
      <sz val="9"/>
      <color theme="6"/>
      <name val="Century Gothic"/>
      <family val="2"/>
      <scheme val="minor"/>
    </font>
    <font>
      <b/>
      <sz val="11"/>
      <color theme="1" tint="0.34998626667073579"/>
      <name val="Century Gothic"/>
      <family val="2"/>
      <scheme val="minor"/>
    </font>
    <font>
      <sz val="24"/>
      <color theme="6" tint="-0.24994659260841701"/>
      <name val="Century Gothic"/>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2">
    <border>
      <left/>
      <right/>
      <top/>
      <bottom/>
      <diagonal/>
    </border>
    <border>
      <left/>
      <right/>
      <top style="medium">
        <color theme="0" tint="-0.14996795556505021"/>
      </top>
      <bottom/>
      <diagonal/>
    </border>
  </borders>
  <cellStyleXfs count="8">
    <xf numFmtId="0" fontId="0" fillId="0" borderId="0"/>
    <xf numFmtId="0" fontId="9" fillId="0" borderId="0" applyNumberFormat="0" applyAlignment="0" applyProtection="0"/>
    <xf numFmtId="0" fontId="6" fillId="2" borderId="0" applyNumberFormat="0" applyBorder="0" applyAlignment="0" applyProtection="0"/>
    <xf numFmtId="0" fontId="4" fillId="0" borderId="0" applyNumberFormat="0" applyFill="0" applyProtection="0">
      <alignment horizontal="left"/>
    </xf>
    <xf numFmtId="0" fontId="8" fillId="0" borderId="0" applyNumberFormat="0" applyFill="0" applyBorder="0" applyAlignment="0" applyProtection="0"/>
    <xf numFmtId="0" fontId="3"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cellStyleXfs>
  <cellXfs count="42">
    <xf numFmtId="0" fontId="0" fillId="0" borderId="0" xfId="0"/>
    <xf numFmtId="0" fontId="0" fillId="0" borderId="0" xfId="0" applyAlignment="1">
      <alignment horizontal="right"/>
    </xf>
    <xf numFmtId="0" fontId="0" fillId="0" borderId="0" xfId="0" pivotButton="1"/>
    <xf numFmtId="0" fontId="0" fillId="0" borderId="0" xfId="0" applyNumberFormat="1"/>
    <xf numFmtId="0" fontId="0" fillId="0" borderId="0" xfId="0"/>
    <xf numFmtId="0" fontId="0" fillId="0" borderId="0" xfId="0"/>
    <xf numFmtId="0" fontId="0" fillId="0" borderId="0" xfId="0" applyBorder="1"/>
    <xf numFmtId="0" fontId="0" fillId="0" borderId="0" xfId="0" applyBorder="1" applyAlignment="1">
      <alignment horizontal="center"/>
    </xf>
    <xf numFmtId="3" fontId="0" fillId="0" borderId="0" xfId="0" applyNumberFormat="1" applyBorder="1" applyAlignment="1">
      <alignment horizontal="center"/>
    </xf>
    <xf numFmtId="0" fontId="8" fillId="0" borderId="0" xfId="4"/>
    <xf numFmtId="0" fontId="7" fillId="0" borderId="0" xfId="6"/>
    <xf numFmtId="0" fontId="0" fillId="2" borderId="1" xfId="0" applyFont="1" applyFill="1" applyBorder="1"/>
    <xf numFmtId="0" fontId="6" fillId="2" borderId="0" xfId="2" applyFill="1"/>
    <xf numFmtId="0" fontId="0" fillId="2" borderId="0" xfId="0" applyFont="1" applyFill="1"/>
    <xf numFmtId="0" fontId="1" fillId="2" borderId="0" xfId="0" applyFont="1" applyFill="1" applyAlignment="1">
      <alignment horizontal="left"/>
    </xf>
    <xf numFmtId="0" fontId="0" fillId="3" borderId="0" xfId="0" applyFill="1"/>
    <xf numFmtId="0" fontId="2" fillId="0" borderId="0" xfId="0" applyFont="1" applyAlignment="1">
      <alignment vertical="center"/>
    </xf>
    <xf numFmtId="0" fontId="0" fillId="0" borderId="0" xfId="0" applyAlignment="1">
      <alignment vertical="top"/>
    </xf>
    <xf numFmtId="0" fontId="0" fillId="0" borderId="0" xfId="0" applyAlignment="1">
      <alignment vertical="top" wrapText="1"/>
    </xf>
    <xf numFmtId="0" fontId="0" fillId="0" borderId="0" xfId="0" applyAlignment="1">
      <alignment vertical="center"/>
    </xf>
    <xf numFmtId="0" fontId="0" fillId="0" borderId="0" xfId="0" applyFont="1" applyFill="1" applyBorder="1" applyAlignment="1">
      <alignment vertical="center"/>
    </xf>
    <xf numFmtId="0"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3" fontId="0" fillId="0" borderId="0" xfId="0" applyNumberFormat="1" applyBorder="1" applyAlignment="1">
      <alignment horizontal="center" vertical="center"/>
    </xf>
    <xf numFmtId="164" fontId="0" fillId="0" borderId="0" xfId="0" applyNumberFormat="1" applyBorder="1" applyAlignment="1">
      <alignment horizontal="center" vertical="center"/>
    </xf>
    <xf numFmtId="164" fontId="0" fillId="0" borderId="0" xfId="0" applyNumberFormat="1" applyBorder="1" applyAlignment="1">
      <alignment horizontal="right" vertical="center"/>
    </xf>
    <xf numFmtId="0" fontId="0" fillId="0" borderId="0" xfId="0" applyFont="1" applyFill="1" applyBorder="1" applyAlignment="1">
      <alignment vertical="center" wrapText="1"/>
    </xf>
    <xf numFmtId="0" fontId="0" fillId="0" borderId="0" xfId="0" applyAlignment="1">
      <alignment horizontal="right" vertical="top"/>
    </xf>
    <xf numFmtId="0" fontId="9" fillId="0" borderId="0" xfId="1" applyAlignment="1"/>
    <xf numFmtId="0" fontId="2" fillId="0" borderId="0" xfId="0" applyFont="1" applyAlignment="1"/>
    <xf numFmtId="0" fontId="0" fillId="0" borderId="0" xfId="0" applyAlignment="1"/>
    <xf numFmtId="0" fontId="9" fillId="3" borderId="0" xfId="1" applyFill="1" applyAlignment="1"/>
    <xf numFmtId="0" fontId="0" fillId="3" borderId="0" xfId="0" applyFill="1" applyAlignment="1"/>
    <xf numFmtId="14" fontId="0" fillId="0" borderId="0" xfId="0" applyNumberFormat="1"/>
    <xf numFmtId="165" fontId="0" fillId="0" borderId="0" xfId="0" applyNumberFormat="1"/>
    <xf numFmtId="166" fontId="0" fillId="0" borderId="0" xfId="0" applyNumberFormat="1" applyFont="1" applyFill="1" applyBorder="1" applyAlignment="1">
      <alignment horizontal="center" vertical="center"/>
    </xf>
    <xf numFmtId="166" fontId="0" fillId="0" borderId="0" xfId="0" applyNumberFormat="1" applyBorder="1" applyAlignment="1">
      <alignment horizontal="center"/>
    </xf>
    <xf numFmtId="165" fontId="0" fillId="0" borderId="0" xfId="0" applyNumberFormat="1" applyBorder="1" applyAlignment="1">
      <alignment horizontal="right"/>
    </xf>
    <xf numFmtId="0" fontId="0" fillId="0" borderId="0" xfId="0" applyFont="1" applyFill="1" applyBorder="1" applyAlignment="1">
      <alignment horizontal="center"/>
    </xf>
    <xf numFmtId="0" fontId="5" fillId="0" borderId="0" xfId="0" applyFont="1" applyAlignment="1">
      <alignment vertical="center" wrapText="1"/>
    </xf>
  </cellXfs>
  <cellStyles count="8">
    <cellStyle name="Buena" xfId="5" builtinId="26" customBuiltin="1"/>
    <cellStyle name="Encabezado 1" xfId="1" builtinId="16" customBuiltin="1"/>
    <cellStyle name="Encabezado 4" xfId="4" builtinId="19" customBuiltin="1"/>
    <cellStyle name="Hipervínculo" xfId="6" builtinId="8" customBuiltin="1"/>
    <cellStyle name="Hipervínculo visitado" xfId="7" builtinId="9" customBuiltin="1"/>
    <cellStyle name="Normal" xfId="0" builtinId="0" customBuiltin="1"/>
    <cellStyle name="Título 2" xfId="2" builtinId="17" customBuiltin="1"/>
    <cellStyle name="Título 3" xfId="3" builtinId="18" customBuiltin="1"/>
  </cellStyles>
  <dxfs count="22">
    <dxf>
      <numFmt numFmtId="165" formatCode="#,##0\ &quot;€&quot;"/>
    </dxf>
    <dxf>
      <numFmt numFmtId="166" formatCode="#,##0.00\ &quot;€&quot;"/>
      <alignment horizontal="center" vertical="center" textRotation="0" wrapText="0" indent="0" justifyLastLine="0" shrinkToFit="0" readingOrder="0"/>
    </dxf>
    <dxf>
      <numFmt numFmtId="166" formatCode="#,##0.00\ &quot;€&quot;"/>
      <alignment horizontal="center" vertical="center" textRotation="0" wrapText="0" indent="0" justifyLastLine="0" shrinkToFit="0" readingOrder="0"/>
    </dxf>
    <dxf>
      <alignment horizontal="general" vertical="center" textRotation="0" wrapText="1" indent="0" justifyLastLine="0" shrinkToFit="0" readingOrder="0"/>
    </dxf>
    <dxf>
      <alignment vertical="center" textRotation="0" indent="0" justifyLastLine="0" shrinkToFit="0" readingOrder="0"/>
    </dxf>
    <dxf>
      <alignment horizontal="center" vertical="center" textRotation="0" wrapText="0" indent="0" justifyLastLine="0" shrinkToFit="0" readingOrder="0"/>
    </dxf>
    <dxf>
      <alignment vertical="center" textRotation="0" indent="0" justifyLastLine="0" shrinkToFit="0" readingOrder="0"/>
    </dxf>
    <dxf>
      <alignment vertical="center" textRotation="0" wrapText="0" indent="0" justifyLastLine="0" shrinkToFit="0" readingOrder="0"/>
    </dxf>
    <dxf>
      <numFmt numFmtId="165" formatCode="#,##0\ &quot;€&quot;"/>
      <alignment horizontal="right" vertical="bottom" textRotation="0" wrapText="0" indent="0" justifyLastLine="0" shrinkToFit="0" readingOrder="0"/>
    </dxf>
    <dxf>
      <numFmt numFmtId="3" formatCode="#,##0"/>
      <alignment horizontal="center" vertical="bottom" textRotation="0" wrapText="0" indent="0" justifyLastLine="0" shrinkToFit="0" readingOrder="0"/>
    </dxf>
    <dxf>
      <numFmt numFmtId="3" formatCode="#,##0"/>
      <alignment horizontal="center" vertical="bottom" textRotation="0" wrapText="0" indent="0" justifyLastLine="0" shrinkToFit="0" readingOrder="0"/>
    </dxf>
    <dxf>
      <numFmt numFmtId="3" formatCode="#,##0"/>
      <alignment horizontal="center" vertical="bottom" textRotation="0" wrapText="0" indent="0" justifyLastLine="0" shrinkToFit="0" readingOrder="0"/>
    </dxf>
    <dxf>
      <numFmt numFmtId="166" formatCode="#,##0.00\ &quot;€&quot;"/>
      <alignment horizontal="center" vertical="bottom" textRotation="0" wrapText="0" indent="0" justifyLastLine="0" shrinkToFit="0" readingOrder="0"/>
    </dxf>
    <dxf>
      <numFmt numFmtId="3" formatCode="#,##0"/>
      <alignment horizontal="center" vertical="bottom" textRotation="0" wrapText="0" indent="0" justifyLastLine="0" shrinkToFit="0" readingOrder="0"/>
    </dxf>
    <dxf>
      <numFmt numFmtId="167" formatCode="mm/dd/yyyy"/>
      <alignment horizontal="center" vertical="bottom" textRotation="0" wrapText="0" indent="0" justifyLastLine="0" shrinkToFit="0" readingOrder="0"/>
    </dxf>
    <dxf>
      <numFmt numFmtId="0" formatCode="General"/>
    </dxf>
    <dxf>
      <alignment horizontal="center" vertical="bottom" textRotation="0" wrapText="0" indent="0" justifyLastLine="0" shrinkToFit="0" readingOrder="0"/>
    </dxf>
    <dxf>
      <alignment vertical="center" textRotation="0" wrapText="0" indent="0" justifyLastLine="0" shrinkToFit="0" readingOrder="0"/>
    </dxf>
    <dxf>
      <font>
        <color theme="1"/>
      </font>
      <fill>
        <patternFill>
          <bgColor theme="0" tint="-4.9989318521683403E-2"/>
        </patternFill>
      </fill>
      <border diagonalUp="0" diagonalDown="0">
        <left/>
        <right/>
        <top/>
        <bottom/>
        <vertical/>
        <horizontal/>
      </border>
    </dxf>
    <dxf>
      <font>
        <color theme="1"/>
      </font>
      <fill>
        <patternFill>
          <bgColor theme="0" tint="-4.9989318521683403E-2"/>
        </patternFill>
      </fill>
      <border diagonalUp="0" diagonalDown="0">
        <left/>
        <right/>
        <top/>
        <bottom/>
        <vertical/>
        <horizontal/>
      </border>
    </dxf>
    <dxf>
      <font>
        <b/>
        <i val="0"/>
        <color theme="0"/>
      </font>
      <fill>
        <patternFill>
          <bgColor theme="6"/>
        </patternFill>
      </fill>
      <border diagonalUp="0" diagonalDown="0">
        <left/>
        <right/>
        <top/>
        <bottom/>
        <vertical/>
        <horizontal/>
      </border>
    </dxf>
    <dxf>
      <border diagonalUp="0" diagonalDown="0">
        <left/>
        <right/>
        <top/>
        <bottom style="thin">
          <color theme="0" tint="-0.14993743705557422"/>
        </bottom>
        <vertical/>
        <horizontal style="thin">
          <color theme="0" tint="-0.14996795556505021"/>
        </horizontal>
      </border>
    </dxf>
  </dxfs>
  <tableStyles count="3" defaultTableStyle="Product Price List" defaultPivotStyle="PivotStyleMedium4">
    <tableStyle name="Product Price List" pivot="0" count="2">
      <tableStyleElement type="wholeTable" dxfId="21"/>
      <tableStyleElement type="headerRow" dxfId="20"/>
    </tableStyle>
    <tableStyle name="Product Price List Slicer" pivot="0" table="0" count="9">
      <tableStyleElement type="wholeTable" dxfId="19"/>
    </tableStyle>
    <tableStyle name="Product Price List Slicer 2" pivot="0" table="0" count="9">
      <tableStyleElement type="wholeTable" dxfId="18"/>
    </tableStyle>
  </tableStyles>
  <extLst>
    <ext xmlns:x14="http://schemas.microsoft.com/office/spreadsheetml/2009/9/main" uri="{46F421CA-312F-682f-3DD2-61675219B42D}">
      <x14:dxfs count="16">
        <dxf>
          <font>
            <b val="0"/>
            <i val="0"/>
            <sz val="11"/>
            <color theme="6" tint="-0.24994659260841701"/>
            <name val="Century Gothic"/>
            <scheme val="minor"/>
          </font>
          <fill>
            <patternFill patternType="none">
              <fgColor auto="1"/>
              <bgColor auto="1"/>
            </patternFill>
          </fill>
          <border>
            <left style="medium">
              <color theme="6"/>
            </left>
            <right style="medium">
              <color theme="6"/>
            </right>
            <top style="medium">
              <color theme="6"/>
            </top>
            <bottom style="medium">
              <color theme="6"/>
            </bottom>
            <vertical/>
            <horizontal/>
          </border>
        </dxf>
        <dxf>
          <font>
            <b val="0"/>
            <i val="0"/>
            <sz val="11"/>
            <color theme="6" tint="-0.24994659260841701"/>
            <name val="Century Gothic"/>
            <scheme val="minor"/>
          </font>
          <fill>
            <patternFill patternType="none">
              <fgColor auto="1"/>
              <bgColor auto="1"/>
            </patternFill>
          </fill>
          <border>
            <left style="medium">
              <color theme="6"/>
            </left>
            <right style="medium">
              <color theme="6"/>
            </right>
            <top style="medium">
              <color theme="6"/>
            </top>
            <bottom style="medium">
              <color theme="6"/>
            </bottom>
            <vertical/>
            <horizontal/>
          </border>
        </dxf>
        <dxf>
          <font>
            <b val="0"/>
            <i val="0"/>
            <sz val="11"/>
            <color theme="6" tint="-0.24994659260841701"/>
            <name val="Century Gothic"/>
            <scheme val="minor"/>
          </font>
          <fill>
            <patternFill patternType="none">
              <fgColor auto="1"/>
              <bgColor auto="1"/>
            </patternFill>
          </fill>
          <border>
            <left style="medium">
              <color theme="6"/>
            </left>
            <right style="medium">
              <color theme="6"/>
            </right>
            <top style="medium">
              <color theme="6"/>
            </top>
            <bottom style="medium">
              <color theme="6"/>
            </bottom>
            <vertical/>
            <horizontal/>
          </border>
        </dxf>
        <dxf>
          <font>
            <b val="0"/>
            <i val="0"/>
            <sz val="12"/>
            <color theme="6"/>
            <name val="Century Gothic"/>
            <scheme val="minor"/>
          </font>
          <fill>
            <patternFill patternType="none">
              <fgColor auto="1"/>
              <bgColor auto="1"/>
            </patternFill>
          </fill>
          <border>
            <left style="medium">
              <color theme="6"/>
            </left>
            <right style="medium">
              <color theme="6"/>
            </right>
            <top style="medium">
              <color theme="6"/>
            </top>
            <bottom style="medium">
              <color theme="6"/>
            </bottom>
            <vertical/>
            <horizontal/>
          </border>
        </dxf>
        <dxf>
          <font>
            <b val="0"/>
            <i val="0"/>
            <sz val="11"/>
            <color theme="6" tint="-0.24994659260841701"/>
            <name val="Century Gothic"/>
            <scheme val="minor"/>
          </font>
          <fill>
            <patternFill patternType="solid">
              <fgColor theme="4" tint="0.59999389629810485"/>
              <bgColor theme="0" tint="-0.24994659260841701"/>
            </patternFill>
          </fill>
          <border>
            <left style="thin">
              <color theme="4" tint="0.59999389629810485"/>
            </left>
            <right style="thin">
              <color theme="4" tint="0.59999389629810485"/>
            </right>
            <top style="thin">
              <color theme="4" tint="0.59999389629810485"/>
            </top>
            <bottom style="thin">
              <color theme="4" tint="0.59999389629810485"/>
            </bottom>
            <vertical/>
            <horizontal/>
          </border>
        </dxf>
        <dxf>
          <font>
            <b val="0"/>
            <i val="0"/>
            <sz val="11"/>
            <color theme="0"/>
            <name val="Century Gothic"/>
            <scheme val="minor"/>
          </font>
          <fill>
            <patternFill patternType="solid">
              <fgColor theme="4"/>
              <bgColor theme="6"/>
            </patternFill>
          </fill>
          <border diagonalUp="0" diagonalDown="0">
            <left/>
            <right/>
            <top/>
            <bottom/>
            <vertical/>
            <horizontal/>
          </border>
        </dxf>
        <dxf>
          <font>
            <b val="0"/>
            <i val="0"/>
            <sz val="11"/>
            <color theme="6" tint="-0.24994659260841701"/>
            <name val="Century Gothic"/>
            <scheme val="minor"/>
          </font>
          <fill>
            <patternFill patternType="solid">
              <fgColor rgb="FFDFDFDF"/>
              <bgColor theme="0" tint="-0.24994659260841701"/>
            </patternFill>
          </fill>
          <border diagonalUp="0" diagonalDown="0">
            <left/>
            <right/>
            <top/>
            <bottom/>
            <vertical/>
            <horizontal/>
          </border>
        </dxf>
        <dxf>
          <font>
            <b val="0"/>
            <i val="0"/>
            <sz val="11"/>
            <color theme="6" tint="-0.24994659260841701"/>
            <name val="Century Gothic"/>
            <scheme val="minor"/>
          </font>
          <fill>
            <patternFill patternType="solid">
              <fgColor rgb="FFC0C0C0"/>
              <bgColor theme="6" tint="0.59996337778862885"/>
            </patternFill>
          </fill>
          <border diagonalUp="0" diagonalDown="0">
            <left/>
            <right/>
            <top/>
            <bottom/>
            <vertical/>
            <horizontal/>
          </border>
        </dxf>
        <dxf>
          <font>
            <b val="0"/>
            <i val="0"/>
            <sz val="11"/>
            <color theme="6" tint="-0.24994659260841701"/>
            <name val="Century Gothic"/>
            <scheme val="minor"/>
          </font>
          <fill>
            <patternFill patternType="none">
              <fgColor auto="1"/>
              <bgColor auto="1"/>
            </patternFill>
          </fill>
          <border>
            <left style="medium">
              <color theme="6"/>
            </left>
            <right style="medium">
              <color theme="6"/>
            </right>
            <top style="medium">
              <color theme="6"/>
            </top>
            <bottom style="medium">
              <color theme="6"/>
            </bottom>
            <vertical/>
            <horizontal/>
          </border>
        </dxf>
        <dxf>
          <font>
            <b val="0"/>
            <i val="0"/>
            <sz val="11"/>
            <color theme="6" tint="-0.24994659260841701"/>
            <name val="Century Gothic"/>
            <scheme val="minor"/>
          </font>
          <fill>
            <patternFill patternType="none">
              <fgColor auto="1"/>
              <bgColor auto="1"/>
            </patternFill>
          </fill>
          <border>
            <left style="medium">
              <color theme="6"/>
            </left>
            <right style="medium">
              <color theme="6"/>
            </right>
            <top style="medium">
              <color theme="6"/>
            </top>
            <bottom style="medium">
              <color theme="6"/>
            </bottom>
            <vertical/>
            <horizontal/>
          </border>
        </dxf>
        <dxf>
          <font>
            <b val="0"/>
            <i val="0"/>
            <sz val="11"/>
            <color theme="6" tint="-0.24994659260841701"/>
            <name val="Century Gothic"/>
            <scheme val="minor"/>
          </font>
          <fill>
            <patternFill patternType="none">
              <fgColor auto="1"/>
              <bgColor auto="1"/>
            </patternFill>
          </fill>
          <border>
            <left style="medium">
              <color theme="6"/>
            </left>
            <right style="medium">
              <color theme="6"/>
            </right>
            <top style="medium">
              <color theme="6"/>
            </top>
            <bottom style="medium">
              <color theme="6"/>
            </bottom>
            <vertical/>
            <horizontal/>
          </border>
        </dxf>
        <dxf>
          <font>
            <b val="0"/>
            <i val="0"/>
            <sz val="12"/>
            <color theme="6"/>
            <name val="Century Gothic"/>
            <scheme val="minor"/>
          </font>
          <fill>
            <patternFill patternType="none">
              <fgColor auto="1"/>
              <bgColor auto="1"/>
            </patternFill>
          </fill>
          <border>
            <left style="medium">
              <color theme="6"/>
            </left>
            <right style="medium">
              <color theme="6"/>
            </right>
            <top style="medium">
              <color theme="6"/>
            </top>
            <bottom style="medium">
              <color theme="6"/>
            </bottom>
            <vertical/>
            <horizontal/>
          </border>
        </dxf>
        <dxf>
          <font>
            <b val="0"/>
            <i val="0"/>
            <sz val="11"/>
            <color theme="6" tint="-0.24994659260841701"/>
            <name val="Century Gothic"/>
            <scheme val="minor"/>
          </font>
          <fill>
            <patternFill patternType="solid">
              <fgColor theme="4" tint="0.59999389629810485"/>
              <bgColor theme="0" tint="-0.24994659260841701"/>
            </patternFill>
          </fill>
          <border>
            <left style="thin">
              <color theme="4" tint="0.59999389629810485"/>
            </left>
            <right style="thin">
              <color theme="4" tint="0.59999389629810485"/>
            </right>
            <top style="thin">
              <color theme="4" tint="0.59999389629810485"/>
            </top>
            <bottom style="thin">
              <color theme="4" tint="0.59999389629810485"/>
            </bottom>
            <vertical/>
            <horizontal/>
          </border>
        </dxf>
        <dxf>
          <font>
            <b val="0"/>
            <i val="0"/>
            <sz val="11"/>
            <color theme="0"/>
            <name val="Century Gothic"/>
            <scheme val="minor"/>
          </font>
          <fill>
            <patternFill patternType="solid">
              <fgColor theme="4"/>
              <bgColor theme="6"/>
            </patternFill>
          </fill>
          <border diagonalUp="0" diagonalDown="0">
            <left/>
            <right/>
            <top/>
            <bottom/>
            <vertical/>
            <horizontal/>
          </border>
        </dxf>
        <dxf>
          <font>
            <b val="0"/>
            <i val="0"/>
            <sz val="11"/>
            <color theme="6" tint="-0.24994659260841701"/>
            <name val="Century Gothic"/>
            <scheme val="minor"/>
          </font>
          <fill>
            <patternFill patternType="solid">
              <fgColor rgb="FFDFDFDF"/>
              <bgColor theme="0" tint="-0.24994659260841701"/>
            </patternFill>
          </fill>
          <border diagonalUp="0" diagonalDown="0">
            <left/>
            <right/>
            <top/>
            <bottom/>
            <vertical/>
            <horizontal/>
          </border>
        </dxf>
        <dxf>
          <font>
            <b val="0"/>
            <i val="0"/>
            <sz val="11"/>
            <color theme="6" tint="-0.24994659260841701"/>
            <name val="Century Gothic"/>
            <scheme val="minor"/>
          </font>
          <fill>
            <patternFill patternType="solid">
              <fgColor rgb="FFC0C0C0"/>
              <bgColor theme="6" tint="0.59996337778862885"/>
            </patternFill>
          </fill>
          <border diagonalUp="0" diagonalDown="0">
            <left/>
            <right/>
            <top/>
            <bottom/>
            <vertical/>
            <horizontal/>
          </border>
        </dxf>
      </x14:dxfs>
    </ext>
    <ext xmlns:x14="http://schemas.microsoft.com/office/spreadsheetml/2009/9/main" uri="{EB79DEF2-80B8-43e5-95BD-54CBDDF9020C}">
      <x14:slicerStyles defaultSlicerStyle="Product Price List Slicer">
        <x14:slicerStyle name="Product Price List Slicer">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Product Price List Slicer 2">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microsoft.com/office/2007/relationships/slicerCache" Target="slicerCaches/slicerCach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pivotSource>
    <c:name>[Product price list_TP103428910.xltx]Tabla dinámica evolución ventas!TendenciasDeVentas</c:name>
    <c:fmtId val="7"/>
  </c:pivotSource>
  <c:chart>
    <c:autoTitleDeleted val="1"/>
    <c:pivotFmts>
      <c:pivotFmt>
        <c:idx val="0"/>
      </c:pivotFmt>
      <c:pivotFmt>
        <c:idx val="1"/>
      </c:pivotFmt>
      <c:pivotFmt>
        <c:idx val="2"/>
      </c:pivotFmt>
      <c:pivotFmt>
        <c:idx val="3"/>
      </c:pivotFmt>
      <c:pivotFmt>
        <c:idx val="4"/>
      </c:pivotFmt>
      <c:pivotFmt>
        <c:idx val="5"/>
      </c:pivotFmt>
      <c:pivotFmt>
        <c:idx val="6"/>
      </c:pivotFmt>
      <c:pivotFmt>
        <c:idx val="7"/>
      </c:pivotFmt>
      <c:pivotFmt>
        <c:idx val="8"/>
      </c:pivotFmt>
      <c:pivotFmt>
        <c:idx val="9"/>
      </c:pivotFmt>
      <c:pivotFmt>
        <c:idx val="10"/>
      </c:pivotFmt>
      <c:pivotFmt>
        <c:idx val="11"/>
      </c:pivotFmt>
      <c:pivotFmt>
        <c:idx val="12"/>
      </c:pivotFmt>
      <c:pivotFmt>
        <c:idx val="13"/>
      </c:pivotFmt>
      <c:pivotFmt>
        <c:idx val="14"/>
        <c:marker>
          <c:symbol val="none"/>
        </c:marker>
      </c:pivotFmt>
      <c:pivotFmt>
        <c:idx val="15"/>
        <c:marker>
          <c:symbol val="none"/>
        </c:marker>
      </c:pivotFmt>
      <c:pivotFmt>
        <c:idx val="16"/>
        <c:marker>
          <c:symbol val="none"/>
        </c:marker>
      </c:pivotFmt>
      <c:pivotFmt>
        <c:idx val="17"/>
        <c:marker>
          <c:symbol val="none"/>
        </c:marker>
      </c:pivotFmt>
      <c:pivotFmt>
        <c:idx val="18"/>
        <c:marker>
          <c:symbol val="none"/>
        </c:marker>
      </c:pivotFmt>
      <c:pivotFmt>
        <c:idx val="19"/>
        <c:marker>
          <c:symbol val="none"/>
        </c:marker>
      </c:pivotFmt>
      <c:pivotFmt>
        <c:idx val="20"/>
        <c:marker>
          <c:symbol val="none"/>
        </c:marker>
      </c:pivotFmt>
    </c:pivotFmts>
    <c:plotArea>
      <c:layout>
        <c:manualLayout>
          <c:layoutTarget val="inner"/>
          <c:xMode val="edge"/>
          <c:yMode val="edge"/>
          <c:x val="0.10465633202099738"/>
          <c:y val="0.17194991251093614"/>
          <c:w val="0.85714922353455814"/>
          <c:h val="0.6788283756197141"/>
        </c:manualLayout>
      </c:layout>
      <c:lineChart>
        <c:grouping val="standard"/>
        <c:varyColors val="0"/>
        <c:ser>
          <c:idx val="0"/>
          <c:order val="0"/>
          <c:tx>
            <c:strRef>
              <c:f>'Tabla dinámica evolución ventas'!$C$3:$C$4</c:f>
              <c:strCache>
                <c:ptCount val="1"/>
                <c:pt idx="0">
                  <c:v>Sandalias</c:v>
                </c:pt>
              </c:strCache>
            </c:strRef>
          </c:tx>
          <c:marker>
            <c:symbol val="none"/>
          </c:marker>
          <c:cat>
            <c:strRef>
              <c:f>'Tabla dinámica evolución ventas'!$B$5:$B$9</c:f>
              <c:strCache>
                <c:ptCount val="5"/>
                <c:pt idx="0">
                  <c:v>ene</c:v>
                </c:pt>
                <c:pt idx="1">
                  <c:v>feb</c:v>
                </c:pt>
                <c:pt idx="2">
                  <c:v>mar</c:v>
                </c:pt>
                <c:pt idx="3">
                  <c:v>abr</c:v>
                </c:pt>
                <c:pt idx="4">
                  <c:v>may</c:v>
                </c:pt>
              </c:strCache>
            </c:strRef>
          </c:cat>
          <c:val>
            <c:numRef>
              <c:f>'Tabla dinámica evolución ventas'!$C$5:$C$9</c:f>
              <c:numCache>
                <c:formatCode>General</c:formatCode>
                <c:ptCount val="5"/>
                <c:pt idx="0">
                  <c:v>1787</c:v>
                </c:pt>
                <c:pt idx="1">
                  <c:v>4222</c:v>
                </c:pt>
                <c:pt idx="2">
                  <c:v>1777</c:v>
                </c:pt>
                <c:pt idx="3">
                  <c:v>2715</c:v>
                </c:pt>
                <c:pt idx="4">
                  <c:v>2539</c:v>
                </c:pt>
              </c:numCache>
            </c:numRef>
          </c:val>
          <c:smooth val="0"/>
        </c:ser>
        <c:dLbls>
          <c:showLegendKey val="0"/>
          <c:showVal val="0"/>
          <c:showCatName val="0"/>
          <c:showSerName val="0"/>
          <c:showPercent val="0"/>
          <c:showBubbleSize val="0"/>
        </c:dLbls>
        <c:smooth val="0"/>
        <c:axId val="216505912"/>
        <c:axId val="216506296"/>
      </c:lineChart>
      <c:catAx>
        <c:axId val="216505912"/>
        <c:scaling>
          <c:orientation val="minMax"/>
        </c:scaling>
        <c:delete val="0"/>
        <c:axPos val="b"/>
        <c:numFmt formatCode="General" sourceLinked="0"/>
        <c:majorTickMark val="none"/>
        <c:minorTickMark val="none"/>
        <c:tickLblPos val="nextTo"/>
        <c:spPr>
          <a:ln>
            <a:solidFill>
              <a:schemeClr val="bg1">
                <a:lumMod val="85000"/>
              </a:schemeClr>
            </a:solidFill>
          </a:ln>
        </c:spPr>
        <c:txPr>
          <a:bodyPr/>
          <a:lstStyle/>
          <a:p>
            <a:pPr>
              <a:defRPr sz="1200" b="1">
                <a:solidFill>
                  <a:schemeClr val="tx1">
                    <a:lumMod val="50000"/>
                    <a:lumOff val="50000"/>
                  </a:schemeClr>
                </a:solidFill>
              </a:defRPr>
            </a:pPr>
            <a:endParaRPr lang="es-ES"/>
          </a:p>
        </c:txPr>
        <c:crossAx val="216506296"/>
        <c:crosses val="autoZero"/>
        <c:auto val="1"/>
        <c:lblAlgn val="ctr"/>
        <c:lblOffset val="0"/>
        <c:noMultiLvlLbl val="0"/>
      </c:catAx>
      <c:valAx>
        <c:axId val="216506296"/>
        <c:scaling>
          <c:orientation val="minMax"/>
        </c:scaling>
        <c:delete val="0"/>
        <c:axPos val="l"/>
        <c:majorGridlines>
          <c:spPr>
            <a:ln>
              <a:solidFill>
                <a:schemeClr val="bg1">
                  <a:lumMod val="85000"/>
                </a:schemeClr>
              </a:solidFill>
            </a:ln>
          </c:spPr>
        </c:majorGridlines>
        <c:numFmt formatCode="General" sourceLinked="1"/>
        <c:majorTickMark val="none"/>
        <c:minorTickMark val="none"/>
        <c:tickLblPos val="nextTo"/>
        <c:spPr>
          <a:ln>
            <a:solidFill>
              <a:schemeClr val="bg1">
                <a:lumMod val="85000"/>
              </a:schemeClr>
            </a:solidFill>
          </a:ln>
        </c:spPr>
        <c:txPr>
          <a:bodyPr/>
          <a:lstStyle/>
          <a:p>
            <a:pPr>
              <a:defRPr>
                <a:solidFill>
                  <a:schemeClr val="tx1">
                    <a:lumMod val="50000"/>
                    <a:lumOff val="50000"/>
                  </a:schemeClr>
                </a:solidFill>
              </a:defRPr>
            </a:pPr>
            <a:endParaRPr lang="es-ES"/>
          </a:p>
        </c:txPr>
        <c:crossAx val="216505912"/>
        <c:crosses val="autoZero"/>
        <c:crossBetween val="between"/>
      </c:valAx>
    </c:plotArea>
    <c:plotVisOnly val="1"/>
    <c:dispBlanksAs val="gap"/>
    <c:showDLblsOverMax val="0"/>
  </c:chart>
  <c:spPr>
    <a:ln>
      <a:noFill/>
    </a:ln>
  </c:spPr>
  <c:printSettings>
    <c:headerFooter/>
    <c:pageMargins b="0.75" l="0.7" r="0.7" t="0.75" header="0.3" footer="0.3"/>
    <c:pageSetup/>
  </c:printSettings>
  <c:userShapes r:id="rId1"/>
  <c:extLst>
    <c:ext xmlns:c14="http://schemas.microsoft.com/office/drawing/2007/8/2/chart" uri="{781A3756-C4B2-4CAC-9D66-4F8BD8637D16}">
      <c14:pivotOptions>
        <c14:dropZoneFilter val="1"/>
        <c14:dropZoneCategories val="1"/>
        <c14:dropZoneData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0"/>
    <c:plotArea>
      <c:layout>
        <c:manualLayout>
          <c:layoutTarget val="inner"/>
          <c:xMode val="edge"/>
          <c:yMode val="edge"/>
          <c:x val="0.13612370312308725"/>
          <c:y val="9.0740935160882663E-2"/>
          <c:w val="0.84132084461633816"/>
          <c:h val="0.72685185185185186"/>
        </c:manualLayout>
      </c:layout>
      <c:barChart>
        <c:barDir val="bar"/>
        <c:grouping val="clustered"/>
        <c:varyColors val="0"/>
        <c:ser>
          <c:idx val="0"/>
          <c:order val="0"/>
          <c:invertIfNegative val="0"/>
          <c:dLbls>
            <c:numFmt formatCode="#,##0" sourceLinked="0"/>
            <c:spPr>
              <a:noFill/>
              <a:ln>
                <a:noFill/>
              </a:ln>
              <a:effectLst/>
            </c:spPr>
            <c:txPr>
              <a:bodyPr/>
              <a:lstStyle/>
              <a:p>
                <a:pPr>
                  <a:defRPr sz="1300" b="1">
                    <a:solidFill>
                      <a:schemeClr val="bg1"/>
                    </a:solidFill>
                  </a:defRPr>
                </a:pPr>
                <a:endParaRPr lang="es-E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[0]!PreciosPuntoDePrecio</c:f>
              <c:numCache>
                <c:formatCode>#,##0\ "€"</c:formatCode>
                <c:ptCount val="6"/>
                <c:pt idx="0">
                  <c:v>38</c:v>
                </c:pt>
                <c:pt idx="1">
                  <c:v>50</c:v>
                </c:pt>
                <c:pt idx="2">
                  <c:v>64</c:v>
                </c:pt>
                <c:pt idx="3">
                  <c:v>70</c:v>
                </c:pt>
                <c:pt idx="4">
                  <c:v>83</c:v>
                </c:pt>
                <c:pt idx="5">
                  <c:v>91</c:v>
                </c:pt>
              </c:numCache>
            </c:numRef>
          </c:cat>
          <c:val>
            <c:numRef>
              <c:f>[0]!UnidadesPuntoDePrecio</c:f>
              <c:numCache>
                <c:formatCode>General</c:formatCode>
                <c:ptCount val="6"/>
                <c:pt idx="0">
                  <c:v>2464</c:v>
                </c:pt>
                <c:pt idx="1">
                  <c:v>1777</c:v>
                </c:pt>
                <c:pt idx="2">
                  <c:v>2539</c:v>
                </c:pt>
                <c:pt idx="3">
                  <c:v>1787</c:v>
                </c:pt>
                <c:pt idx="4">
                  <c:v>1758</c:v>
                </c:pt>
                <c:pt idx="5">
                  <c:v>2715</c:v>
                </c:pt>
              </c:numCache>
            </c:numRef>
          </c:val>
        </c:ser>
        <c:dLbls>
          <c:showLegendKey val="0"/>
          <c:showVal val="0"/>
          <c:showCatName val="0"/>
          <c:showSerName val="0"/>
          <c:showPercent val="0"/>
          <c:showBubbleSize val="0"/>
        </c:dLbls>
        <c:gapWidth val="32"/>
        <c:axId val="216596384"/>
        <c:axId val="216596768"/>
      </c:barChart>
      <c:catAx>
        <c:axId val="216596384"/>
        <c:scaling>
          <c:orientation val="maxMin"/>
        </c:scaling>
        <c:delete val="0"/>
        <c:axPos val="l"/>
        <c:numFmt formatCode="#,##0\ &quot;€&quot;" sourceLinked="1"/>
        <c:majorTickMark val="none"/>
        <c:minorTickMark val="none"/>
        <c:tickLblPos val="nextTo"/>
        <c:spPr>
          <a:ln>
            <a:noFill/>
          </a:ln>
        </c:spPr>
        <c:txPr>
          <a:bodyPr/>
          <a:lstStyle/>
          <a:p>
            <a:pPr>
              <a:defRPr sz="1200">
                <a:solidFill>
                  <a:schemeClr val="tx1">
                    <a:lumMod val="50000"/>
                    <a:lumOff val="50000"/>
                  </a:schemeClr>
                </a:solidFill>
              </a:defRPr>
            </a:pPr>
            <a:endParaRPr lang="es-ES"/>
          </a:p>
        </c:txPr>
        <c:crossAx val="216596768"/>
        <c:crosses val="autoZero"/>
        <c:auto val="1"/>
        <c:lblAlgn val="ctr"/>
        <c:lblOffset val="0"/>
        <c:noMultiLvlLbl val="0"/>
      </c:catAx>
      <c:valAx>
        <c:axId val="216596768"/>
        <c:scaling>
          <c:orientation val="minMax"/>
        </c:scaling>
        <c:delete val="1"/>
        <c:axPos val="t"/>
        <c:numFmt formatCode="General" sourceLinked="1"/>
        <c:majorTickMark val="out"/>
        <c:minorTickMark val="none"/>
        <c:tickLblPos val="nextTo"/>
        <c:crossAx val="216596384"/>
        <c:crosses val="autoZero"/>
        <c:crossBetween val="between"/>
      </c:valAx>
      <c:spPr>
        <a:noFill/>
      </c:spPr>
    </c:plotArea>
    <c:plotVisOnly val="1"/>
    <c:dispBlanksAs val="gap"/>
    <c:showDLblsOverMax val="0"/>
  </c:chart>
  <c:spPr>
    <a:noFill/>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hyperlink" Target="#'Datos hist&#243;ricos'!A1"/><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hyperlink" Target="#'Informe de ventas del producto '!A1"/><Relationship Id="rId1" Type="http://schemas.openxmlformats.org/officeDocument/2006/relationships/hyperlink" Target="#'Lista de precios'!A1"/></Relationships>
</file>

<file path=xl/drawings/_rels/drawing5.xml.rels><?xml version="1.0" encoding="UTF-8" standalone="yes"?>
<Relationships xmlns="http://schemas.openxmlformats.org/package/2006/relationships"><Relationship Id="rId1" Type="http://schemas.openxmlformats.org/officeDocument/2006/relationships/hyperlink" Target="#'Datos hist&#243;ricos'!A1"/></Relationships>
</file>

<file path=xl/drawings/drawing1.xml><?xml version="1.0" encoding="utf-8"?>
<xdr:wsDr xmlns:xdr="http://schemas.openxmlformats.org/drawingml/2006/spreadsheetDrawing" xmlns:a="http://schemas.openxmlformats.org/drawingml/2006/main">
  <xdr:twoCellAnchor>
    <xdr:from>
      <xdr:col>8</xdr:col>
      <xdr:colOff>504824</xdr:colOff>
      <xdr:row>1</xdr:row>
      <xdr:rowOff>166687</xdr:rowOff>
    </xdr:from>
    <xdr:to>
      <xdr:col>15</xdr:col>
      <xdr:colOff>514350</xdr:colOff>
      <xdr:row>17</xdr:row>
      <xdr:rowOff>38100</xdr:rowOff>
    </xdr:to>
    <xdr:graphicFrame macro="">
      <xdr:nvGraphicFramePr>
        <xdr:cNvPr id="4" name="Gráfico de tendencia de ventas" descr="Gráfico de líneas que muestra la tendencia mensual de ventas del producto seleccionado." title="Gráfico de tendencia de ventas"/>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200026</xdr:colOff>
      <xdr:row>2</xdr:row>
      <xdr:rowOff>0</xdr:rowOff>
    </xdr:from>
    <xdr:to>
      <xdr:col>8</xdr:col>
      <xdr:colOff>457200</xdr:colOff>
      <xdr:row>17</xdr:row>
      <xdr:rowOff>0</xdr:rowOff>
    </xdr:to>
    <xdr:graphicFrame macro="">
      <xdr:nvGraphicFramePr>
        <xdr:cNvPr id="7" name="Gráfico de puntos de precio" descr="Gráfico de barras que compara unidades vendidas según el punto de precio del producto seleccionado." title="Gráfico de puntos de preci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314325</xdr:colOff>
      <xdr:row>0</xdr:row>
      <xdr:rowOff>161925</xdr:rowOff>
    </xdr:from>
    <xdr:to>
      <xdr:col>15</xdr:col>
      <xdr:colOff>352425</xdr:colOff>
      <xdr:row>1</xdr:row>
      <xdr:rowOff>19051</xdr:rowOff>
    </xdr:to>
    <xdr:grpSp>
      <xdr:nvGrpSpPr>
        <xdr:cNvPr id="12" name="Datos históricos" descr="&quot;&quot;&quot;" title="Datos históricos (botón de navegación) ">
          <a:hlinkClick xmlns:r="http://schemas.openxmlformats.org/officeDocument/2006/relationships" r:id="rId3" tooltip="Haga clic para ver los datos históricos"/>
        </xdr:cNvPr>
        <xdr:cNvGrpSpPr/>
      </xdr:nvGrpSpPr>
      <xdr:grpSpPr>
        <a:xfrm>
          <a:off x="6648450" y="161925"/>
          <a:ext cx="2476500" cy="457201"/>
          <a:chOff x="2933700" y="6505574"/>
          <a:chExt cx="2476500" cy="342901"/>
        </a:xfrm>
      </xdr:grpSpPr>
      <xdr:sp macro="" textlink="">
        <xdr:nvSpPr>
          <xdr:cNvPr id="13" name="Forma libre 6"/>
          <xdr:cNvSpPr>
            <a:spLocks/>
          </xdr:cNvSpPr>
        </xdr:nvSpPr>
        <xdr:spPr bwMode="auto">
          <a:xfrm>
            <a:off x="5286375" y="6619875"/>
            <a:ext cx="66675" cy="133350"/>
          </a:xfrm>
          <a:custGeom>
            <a:avLst/>
            <a:gdLst>
              <a:gd name="T0" fmla="*/ 0 w 1633"/>
              <a:gd name="T1" fmla="*/ 0 h 3029"/>
              <a:gd name="T2" fmla="*/ 759 w 1633"/>
              <a:gd name="T3" fmla="*/ 0 h 3029"/>
              <a:gd name="T4" fmla="*/ 1633 w 1633"/>
              <a:gd name="T5" fmla="*/ 1514 h 3029"/>
              <a:gd name="T6" fmla="*/ 759 w 1633"/>
              <a:gd name="T7" fmla="*/ 3029 h 3029"/>
              <a:gd name="T8" fmla="*/ 5 w 1633"/>
              <a:gd name="T9" fmla="*/ 3029 h 3029"/>
              <a:gd name="T10" fmla="*/ 884 w 1633"/>
              <a:gd name="T11" fmla="*/ 1514 h 3029"/>
              <a:gd name="T12" fmla="*/ 0 w 1633"/>
              <a:gd name="T13" fmla="*/ 0 h 3029"/>
            </a:gdLst>
            <a:ahLst/>
            <a:cxnLst>
              <a:cxn ang="0">
                <a:pos x="T0" y="T1"/>
              </a:cxn>
              <a:cxn ang="0">
                <a:pos x="T2" y="T3"/>
              </a:cxn>
              <a:cxn ang="0">
                <a:pos x="T4" y="T5"/>
              </a:cxn>
              <a:cxn ang="0">
                <a:pos x="T6" y="T7"/>
              </a:cxn>
              <a:cxn ang="0">
                <a:pos x="T8" y="T9"/>
              </a:cxn>
              <a:cxn ang="0">
                <a:pos x="T10" y="T11"/>
              </a:cxn>
              <a:cxn ang="0">
                <a:pos x="T12" y="T13"/>
              </a:cxn>
            </a:cxnLst>
            <a:rect l="0" t="0" r="r" b="b"/>
            <a:pathLst>
              <a:path w="1633" h="3029">
                <a:moveTo>
                  <a:pt x="0" y="0"/>
                </a:moveTo>
                <a:lnTo>
                  <a:pt x="759" y="0"/>
                </a:lnTo>
                <a:lnTo>
                  <a:pt x="1633" y="1514"/>
                </a:lnTo>
                <a:lnTo>
                  <a:pt x="759" y="3029"/>
                </a:lnTo>
                <a:lnTo>
                  <a:pt x="5" y="3029"/>
                </a:lnTo>
                <a:lnTo>
                  <a:pt x="884" y="1514"/>
                </a:lnTo>
                <a:lnTo>
                  <a:pt x="0" y="0"/>
                </a:lnTo>
                <a:close/>
              </a:path>
            </a:pathLst>
          </a:custGeom>
          <a:solidFill>
            <a:schemeClr val="accent3"/>
          </a:solidFill>
          <a:ln w="0">
            <a:noFill/>
            <a:prstDash val="solid"/>
            <a:round/>
            <a:headEnd/>
            <a:tailEnd/>
          </a:ln>
        </xdr:spPr>
      </xdr:sp>
      <xdr:sp macro="" textlink="">
        <xdr:nvSpPr>
          <xdr:cNvPr id="14" name="Forma libre 7"/>
          <xdr:cNvSpPr>
            <a:spLocks/>
          </xdr:cNvSpPr>
        </xdr:nvSpPr>
        <xdr:spPr bwMode="auto">
          <a:xfrm>
            <a:off x="5343525" y="6619875"/>
            <a:ext cx="66675" cy="133350"/>
          </a:xfrm>
          <a:custGeom>
            <a:avLst/>
            <a:gdLst>
              <a:gd name="T0" fmla="*/ 0 w 1633"/>
              <a:gd name="T1" fmla="*/ 0 h 3029"/>
              <a:gd name="T2" fmla="*/ 759 w 1633"/>
              <a:gd name="T3" fmla="*/ 0 h 3029"/>
              <a:gd name="T4" fmla="*/ 1633 w 1633"/>
              <a:gd name="T5" fmla="*/ 1514 h 3029"/>
              <a:gd name="T6" fmla="*/ 759 w 1633"/>
              <a:gd name="T7" fmla="*/ 3029 h 3029"/>
              <a:gd name="T8" fmla="*/ 5 w 1633"/>
              <a:gd name="T9" fmla="*/ 3029 h 3029"/>
              <a:gd name="T10" fmla="*/ 884 w 1633"/>
              <a:gd name="T11" fmla="*/ 1514 h 3029"/>
              <a:gd name="T12" fmla="*/ 0 w 1633"/>
              <a:gd name="T13" fmla="*/ 0 h 3029"/>
            </a:gdLst>
            <a:ahLst/>
            <a:cxnLst>
              <a:cxn ang="0">
                <a:pos x="T0" y="T1"/>
              </a:cxn>
              <a:cxn ang="0">
                <a:pos x="T2" y="T3"/>
              </a:cxn>
              <a:cxn ang="0">
                <a:pos x="T4" y="T5"/>
              </a:cxn>
              <a:cxn ang="0">
                <a:pos x="T6" y="T7"/>
              </a:cxn>
              <a:cxn ang="0">
                <a:pos x="T8" y="T9"/>
              </a:cxn>
              <a:cxn ang="0">
                <a:pos x="T10" y="T11"/>
              </a:cxn>
              <a:cxn ang="0">
                <a:pos x="T12" y="T13"/>
              </a:cxn>
            </a:cxnLst>
            <a:rect l="0" t="0" r="r" b="b"/>
            <a:pathLst>
              <a:path w="1633" h="3029">
                <a:moveTo>
                  <a:pt x="0" y="0"/>
                </a:moveTo>
                <a:lnTo>
                  <a:pt x="759" y="0"/>
                </a:lnTo>
                <a:lnTo>
                  <a:pt x="1633" y="1514"/>
                </a:lnTo>
                <a:lnTo>
                  <a:pt x="759" y="3029"/>
                </a:lnTo>
                <a:lnTo>
                  <a:pt x="5" y="3029"/>
                </a:lnTo>
                <a:lnTo>
                  <a:pt x="884" y="1514"/>
                </a:lnTo>
                <a:lnTo>
                  <a:pt x="0" y="0"/>
                </a:lnTo>
                <a:close/>
              </a:path>
            </a:pathLst>
          </a:custGeom>
          <a:solidFill>
            <a:schemeClr val="accent3"/>
          </a:solidFill>
          <a:ln w="0">
            <a:noFill/>
            <a:prstDash val="solid"/>
            <a:round/>
            <a:headEnd/>
            <a:tailEnd/>
          </a:ln>
        </xdr:spPr>
      </xdr:sp>
      <xdr:sp macro="" textlink="">
        <xdr:nvSpPr>
          <xdr:cNvPr id="15" name="CuadroTexto 14"/>
          <xdr:cNvSpPr txBox="1"/>
        </xdr:nvSpPr>
        <xdr:spPr>
          <a:xfrm>
            <a:off x="2933700" y="6505574"/>
            <a:ext cx="2381251" cy="3429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marL="0" indent="0" algn="r"/>
            <a:r>
              <a:rPr lang="es-ES" altLang="zh-CN" sz="1200" smtClean="0">
                <a:ln>
                  <a:noFill/>
                </a:ln>
                <a:solidFill>
                  <a:schemeClr val="accent3">
                    <a:lumMod val="75000"/>
                  </a:schemeClr>
                </a:solidFill>
                <a:latin typeface="+mn-lt"/>
                <a:ea typeface="+mn-ea"/>
                <a:cs typeface="+mn-cs"/>
              </a:rPr>
              <a:t>Datos históricos</a:t>
            </a:r>
            <a:endParaRPr lang="en-US" sz="1200">
              <a:ln>
                <a:noFill/>
              </a:ln>
              <a:solidFill>
                <a:schemeClr val="accent3">
                  <a:lumMod val="75000"/>
                </a:schemeClr>
              </a:solidFill>
              <a:latin typeface="+mn-lt"/>
              <a:ea typeface="+mn-ea"/>
              <a:cs typeface="+mn-cs"/>
            </a:endParaRPr>
          </a:p>
        </xdr:txBody>
      </xdr:sp>
    </xdr:grpSp>
    <xdr:clientData fPrintsWithSheet="0"/>
  </xdr:twoCellAnchor>
  <xdr:twoCellAnchor>
    <xdr:from>
      <xdr:col>7</xdr:col>
      <xdr:colOff>581025</xdr:colOff>
      <xdr:row>17</xdr:row>
      <xdr:rowOff>104775</xdr:rowOff>
    </xdr:from>
    <xdr:to>
      <xdr:col>8</xdr:col>
      <xdr:colOff>485774</xdr:colOff>
      <xdr:row>19</xdr:row>
      <xdr:rowOff>38100</xdr:rowOff>
    </xdr:to>
    <xdr:grpSp>
      <xdr:nvGrpSpPr>
        <xdr:cNvPr id="20" name="Forma divisoria decorativa" descr="&quot;&quot;" title="Forma divisoria decorativa"/>
        <xdr:cNvGrpSpPr/>
      </xdr:nvGrpSpPr>
      <xdr:grpSpPr>
        <a:xfrm>
          <a:off x="4476750" y="3448050"/>
          <a:ext cx="514349" cy="285750"/>
          <a:chOff x="4181475" y="3819525"/>
          <a:chExt cx="514349" cy="381000"/>
        </a:xfrm>
        <a:solidFill>
          <a:schemeClr val="bg1">
            <a:lumMod val="95000"/>
          </a:schemeClr>
        </a:solidFill>
      </xdr:grpSpPr>
      <xdr:sp macro="" textlink="">
        <xdr:nvSpPr>
          <xdr:cNvPr id="18" name="Diamante 17"/>
          <xdr:cNvSpPr/>
        </xdr:nvSpPr>
        <xdr:spPr>
          <a:xfrm>
            <a:off x="4219575" y="3819525"/>
            <a:ext cx="409575" cy="352425"/>
          </a:xfrm>
          <a:prstGeom prst="diamond">
            <a:avLst/>
          </a:prstGeom>
          <a:grpFill/>
          <a:ln w="2222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9" name="Rectángulo18"/>
          <xdr:cNvSpPr/>
        </xdr:nvSpPr>
        <xdr:spPr>
          <a:xfrm>
            <a:off x="4181475" y="3943350"/>
            <a:ext cx="514349" cy="2571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xdr:from>
      <xdr:col>5</xdr:col>
      <xdr:colOff>123823</xdr:colOff>
      <xdr:row>19</xdr:row>
      <xdr:rowOff>66675</xdr:rowOff>
    </xdr:from>
    <xdr:to>
      <xdr:col>12</xdr:col>
      <xdr:colOff>572623</xdr:colOff>
      <xdr:row>20</xdr:row>
      <xdr:rowOff>38100</xdr:rowOff>
    </xdr:to>
    <xdr:sp macro="" textlink="">
      <xdr:nvSpPr>
        <xdr:cNvPr id="3" name="Sugerencia de plantilla 1" descr="&quot;&quot;" title="Haga clic en un Nombre de producto para ver el informe correspondiente."/>
        <xdr:cNvSpPr txBox="1"/>
      </xdr:nvSpPr>
      <xdr:spPr>
        <a:xfrm>
          <a:off x="2800348" y="3762375"/>
          <a:ext cx="4716000"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indent="0" algn="r"/>
          <a:r>
            <a:rPr lang="es-ES" altLang="zh-CN" sz="1000" smtClean="0">
              <a:solidFill>
                <a:schemeClr val="tx1">
                  <a:lumMod val="50000"/>
                  <a:lumOff val="50000"/>
                </a:schemeClr>
              </a:solidFill>
              <a:latin typeface="+mn-lt"/>
              <a:ea typeface="+mn-ea"/>
              <a:cs typeface="+mn-cs"/>
            </a:rPr>
            <a:t>Haga clic en un Nombre de producto para ver el informe correspondiente.</a:t>
          </a:r>
          <a:endParaRPr lang="en-US" sz="1000">
            <a:solidFill>
              <a:schemeClr val="tx1">
                <a:lumMod val="50000"/>
                <a:lumOff val="50000"/>
              </a:schemeClr>
            </a:solidFill>
            <a:latin typeface="+mn-lt"/>
            <a:ea typeface="+mn-ea"/>
            <a:cs typeface="+mn-cs"/>
          </a:endParaRPr>
        </a:p>
      </xdr:txBody>
    </xdr:sp>
    <xdr:clientData fPrintsWithSheet="0"/>
  </xdr:twoCellAnchor>
  <xdr:twoCellAnchor>
    <xdr:from>
      <xdr:col>16</xdr:col>
      <xdr:colOff>66674</xdr:colOff>
      <xdr:row>6</xdr:row>
      <xdr:rowOff>114301</xdr:rowOff>
    </xdr:from>
    <xdr:to>
      <xdr:col>20</xdr:col>
      <xdr:colOff>95250</xdr:colOff>
      <xdr:row>14</xdr:row>
      <xdr:rowOff>9525</xdr:rowOff>
    </xdr:to>
    <xdr:sp macro="" textlink="">
      <xdr:nvSpPr>
        <xdr:cNvPr id="16" name="Sugerencia de plantilla 2" descr="Para actualizar la Segmentación de datos del gráfico de tendencia de ventas y de productos, haga clic con el botón secundario en la esquina inferior izquierda del gráfico y luego en Actualizar datos." title="Sugerencia"/>
        <xdr:cNvSpPr txBox="1"/>
      </xdr:nvSpPr>
      <xdr:spPr>
        <a:xfrm>
          <a:off x="9448799" y="1571626"/>
          <a:ext cx="2095501" cy="12668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indent="0" algn="l"/>
          <a:r>
            <a:rPr lang="es-ES" altLang="zh-CN" sz="1000" smtClean="0">
              <a:solidFill>
                <a:schemeClr val="tx1">
                  <a:lumMod val="50000"/>
                  <a:lumOff val="50000"/>
                </a:schemeClr>
              </a:solidFill>
              <a:latin typeface="+mn-lt"/>
              <a:ea typeface="+mn-ea"/>
              <a:cs typeface="+mn-cs"/>
            </a:rPr>
            <a:t>Para actualizar la Segmentación de datos del gráfico de tendencia de ventas y de productos, haga clic con el botón secundario en la esquina inferior izquierda del gráfico y luego en </a:t>
          </a:r>
          <a:r>
            <a:rPr lang="es-ES" altLang="zh-CN" sz="1000" b="1" baseline="0" smtClean="0">
              <a:solidFill>
                <a:schemeClr val="tx1">
                  <a:lumMod val="50000"/>
                  <a:lumOff val="50000"/>
                </a:schemeClr>
              </a:solidFill>
              <a:latin typeface="+mn-lt"/>
              <a:ea typeface="+mn-ea"/>
              <a:cs typeface="+mn-cs"/>
            </a:rPr>
            <a:t>Actualizar datos.</a:t>
          </a:r>
          <a:endParaRPr lang="en-US" sz="1000" b="1" baseline="0">
            <a:solidFill>
              <a:schemeClr val="tx1">
                <a:lumMod val="50000"/>
                <a:lumOff val="50000"/>
              </a:schemeClr>
            </a:solidFill>
            <a:latin typeface="+mn-lt"/>
            <a:ea typeface="+mn-ea"/>
            <a:cs typeface="+mn-cs"/>
          </a:endParaRPr>
        </a:p>
      </xdr:txBody>
    </xdr:sp>
    <xdr:clientData fPrintsWithSheet="0"/>
  </xdr:twoCellAnchor>
  <xdr:twoCellAnchor editAs="oneCell">
    <xdr:from>
      <xdr:col>1</xdr:col>
      <xdr:colOff>342900</xdr:colOff>
      <xdr:row>20</xdr:row>
      <xdr:rowOff>133350</xdr:rowOff>
    </xdr:from>
    <xdr:to>
      <xdr:col>13</xdr:col>
      <xdr:colOff>513450</xdr:colOff>
      <xdr:row>29</xdr:row>
      <xdr:rowOff>47625</xdr:rowOff>
    </xdr:to>
    <mc:AlternateContent xmlns:mc="http://schemas.openxmlformats.org/markup-compatibility/2006" xmlns:a14="http://schemas.microsoft.com/office/drawing/2010/main">
      <mc:Choice Requires="a14">
        <xdr:graphicFrame macro="">
          <xdr:nvGraphicFramePr>
            <xdr:cNvPr id="6" name="Nombre de producto"/>
            <xdr:cNvGraphicFramePr/>
          </xdr:nvGraphicFramePr>
          <xdr:xfrm>
            <a:off x="0" y="0"/>
            <a:ext cx="0" cy="0"/>
          </xdr:xfrm>
          <a:graphic>
            <a:graphicData uri="http://schemas.microsoft.com/office/drawing/2010/slicer">
              <sle:slicer xmlns:sle="http://schemas.microsoft.com/office/drawing/2010/slicer" name="Nombre de producto"/>
            </a:graphicData>
          </a:graphic>
        </xdr:graphicFrame>
      </mc:Choice>
      <mc:Fallback xmlns="">
        <xdr:sp macro="" textlink="">
          <xdr:nvSpPr>
            <xdr:cNvPr id="0" name=""/>
            <xdr:cNvSpPr>
              <a:spLocks noTextEdit="1"/>
            </xdr:cNvSpPr>
          </xdr:nvSpPr>
          <xdr:spPr>
            <a:xfrm>
              <a:off x="581025" y="4057650"/>
              <a:ext cx="7485750" cy="1457325"/>
            </a:xfrm>
            <a:prstGeom prst="rect">
              <a:avLst/>
            </a:prstGeom>
            <a:solidFill>
              <a:prstClr val="white"/>
            </a:solidFill>
            <a:ln w="1">
              <a:solidFill>
                <a:prstClr val="green"/>
              </a:solidFill>
            </a:ln>
          </xdr:spPr>
          <xdr:txBody>
            <a:bodyPr vertOverflow="clip" horzOverflow="clip"/>
            <a:lstStyle/>
            <a:p>
              <a:r>
                <a:rPr lang="es-ES"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wsDr>
</file>

<file path=xl/drawings/drawing2.xml><?xml version="1.0" encoding="utf-8"?>
<c:userShapes xmlns:c="http://schemas.openxmlformats.org/drawingml/2006/chart">
  <cdr:relSizeAnchor xmlns:cdr="http://schemas.openxmlformats.org/drawingml/2006/chartDrawing">
    <cdr:from>
      <cdr:x>0</cdr:x>
      <cdr:y>0</cdr:y>
    </cdr:from>
    <cdr:to>
      <cdr:x>1</cdr:x>
      <cdr:y>0.12949</cdr:y>
    </cdr:to>
    <cdr:sp macro="" textlink="">
      <cdr:nvSpPr>
        <cdr:cNvPr id="2" name="TextBox 4" descr="Line chart showing sales trend for each month of sales. " title="Sales Trend"/>
        <cdr:cNvSpPr txBox="1"/>
      </cdr:nvSpPr>
      <cdr:spPr>
        <a:xfrm xmlns:a="http://schemas.openxmlformats.org/drawingml/2006/main">
          <a:off x="0" y="0"/>
          <a:ext cx="3743326" cy="3552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0" bIns="0"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US" sz="1400" b="1">
              <a:solidFill>
                <a:schemeClr val="accent3">
                  <a:lumMod val="75000"/>
                </a:schemeClr>
              </a:solidFill>
            </a:rPr>
            <a:t>Evolución de las ventas</a:t>
          </a:r>
        </a:p>
      </cdr:txBody>
    </cdr:sp>
  </cdr:relSizeAnchor>
</c:userShapes>
</file>

<file path=xl/drawings/drawing3.xml><?xml version="1.0" encoding="utf-8"?>
<c:userShapes xmlns:c="http://schemas.openxmlformats.org/drawingml/2006/chart">
  <cdr:relSizeAnchor xmlns:cdr="http://schemas.openxmlformats.org/drawingml/2006/chartDrawing">
    <cdr:from>
      <cdr:x>0</cdr:x>
      <cdr:y>0.81713</cdr:y>
    </cdr:from>
    <cdr:to>
      <cdr:x>1</cdr:x>
      <cdr:y>0.94882</cdr:y>
    </cdr:to>
    <cdr:sp macro="" textlink="">
      <cdr:nvSpPr>
        <cdr:cNvPr id="2" name="TextBox 4"/>
        <cdr:cNvSpPr txBox="1"/>
      </cdr:nvSpPr>
      <cdr:spPr>
        <a:xfrm xmlns:a="http://schemas.openxmlformats.org/drawingml/2006/main">
          <a:off x="0" y="2241550"/>
          <a:ext cx="4572000" cy="36126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0" bIns="0"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050" b="1">
              <a:solidFill>
                <a:schemeClr val="tx1">
                  <a:lumMod val="50000"/>
                  <a:lumOff val="50000"/>
                </a:schemeClr>
              </a:solidFill>
            </a:rPr>
            <a:t>Unidades vendidas por nivel de precio</a:t>
          </a:r>
        </a:p>
      </cdr:txBody>
    </cdr:sp>
  </cdr:relSizeAnchor>
  <cdr:relSizeAnchor xmlns:cdr="http://schemas.openxmlformats.org/drawingml/2006/chartDrawing">
    <cdr:from>
      <cdr:x>0</cdr:x>
      <cdr:y>0</cdr:y>
    </cdr:from>
    <cdr:to>
      <cdr:x>1</cdr:x>
      <cdr:y>0.13169</cdr:y>
    </cdr:to>
    <cdr:sp macro="" textlink="ProductoSeleccionado">
      <cdr:nvSpPr>
        <cdr:cNvPr id="3" name="TextBox 4" descr="&quot;&quot;" title="Name of Selected Product"/>
        <cdr:cNvSpPr txBox="1"/>
      </cdr:nvSpPr>
      <cdr:spPr>
        <a:xfrm xmlns:a="http://schemas.openxmlformats.org/drawingml/2006/main">
          <a:off x="0" y="0"/>
          <a:ext cx="4533900" cy="36126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182880" tIns="0" rIns="0" bIns="0"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fld id="{C7F10E86-EC88-4903-9834-23B7358435F1}" type="TxLink">
            <a:rPr lang="en-US" sz="1400" b="1">
              <a:solidFill>
                <a:schemeClr val="accent3">
                  <a:lumMod val="75000"/>
                </a:schemeClr>
              </a:solidFill>
            </a:rPr>
            <a:pPr algn="l"/>
            <a:t>Sandalias</a:t>
          </a:fld>
          <a:endParaRPr lang="en-US" sz="1400" b="1">
            <a:solidFill>
              <a:schemeClr val="accent3">
                <a:lumMod val="75000"/>
              </a:schemeClr>
            </a:solidFill>
          </a:endParaRPr>
        </a:p>
      </cdr:txBody>
    </cdr:sp>
  </cdr:relSizeAnchor>
</c:userShapes>
</file>

<file path=xl/drawings/drawing4.xml><?xml version="1.0" encoding="utf-8"?>
<xdr:wsDr xmlns:xdr="http://schemas.openxmlformats.org/drawingml/2006/spreadsheetDrawing" xmlns:a="http://schemas.openxmlformats.org/drawingml/2006/main">
  <xdr:twoCellAnchor>
    <xdr:from>
      <xdr:col>8</xdr:col>
      <xdr:colOff>828675</xdr:colOff>
      <xdr:row>0</xdr:row>
      <xdr:rowOff>152400</xdr:rowOff>
    </xdr:from>
    <xdr:to>
      <xdr:col>9</xdr:col>
      <xdr:colOff>838200</xdr:colOff>
      <xdr:row>1</xdr:row>
      <xdr:rowOff>9526</xdr:rowOff>
    </xdr:to>
    <xdr:grpSp>
      <xdr:nvGrpSpPr>
        <xdr:cNvPr id="37" name="Lista de precios" descr="&quot;&quot;" title="Lista de precios (botón de navegación)">
          <a:hlinkClick xmlns:r="http://schemas.openxmlformats.org/officeDocument/2006/relationships" r:id="rId1" tooltip="Haga clic para ver la lista de precios"/>
        </xdr:cNvPr>
        <xdr:cNvGrpSpPr/>
      </xdr:nvGrpSpPr>
      <xdr:grpSpPr>
        <a:xfrm>
          <a:off x="14401800" y="152400"/>
          <a:ext cx="1638300" cy="457201"/>
          <a:chOff x="8305800" y="352425"/>
          <a:chExt cx="904875" cy="342901"/>
        </a:xfrm>
      </xdr:grpSpPr>
      <xdr:sp macro="" textlink="">
        <xdr:nvSpPr>
          <xdr:cNvPr id="5" name="Forma libre  6"/>
          <xdr:cNvSpPr>
            <a:spLocks/>
          </xdr:cNvSpPr>
        </xdr:nvSpPr>
        <xdr:spPr bwMode="auto">
          <a:xfrm>
            <a:off x="9085094" y="457200"/>
            <a:ext cx="67621" cy="133350"/>
          </a:xfrm>
          <a:custGeom>
            <a:avLst/>
            <a:gdLst>
              <a:gd name="T0" fmla="*/ 0 w 1633"/>
              <a:gd name="T1" fmla="*/ 0 h 3029"/>
              <a:gd name="T2" fmla="*/ 759 w 1633"/>
              <a:gd name="T3" fmla="*/ 0 h 3029"/>
              <a:gd name="T4" fmla="*/ 1633 w 1633"/>
              <a:gd name="T5" fmla="*/ 1514 h 3029"/>
              <a:gd name="T6" fmla="*/ 759 w 1633"/>
              <a:gd name="T7" fmla="*/ 3029 h 3029"/>
              <a:gd name="T8" fmla="*/ 5 w 1633"/>
              <a:gd name="T9" fmla="*/ 3029 h 3029"/>
              <a:gd name="T10" fmla="*/ 884 w 1633"/>
              <a:gd name="T11" fmla="*/ 1514 h 3029"/>
              <a:gd name="T12" fmla="*/ 0 w 1633"/>
              <a:gd name="T13" fmla="*/ 0 h 3029"/>
            </a:gdLst>
            <a:ahLst/>
            <a:cxnLst>
              <a:cxn ang="0">
                <a:pos x="T0" y="T1"/>
              </a:cxn>
              <a:cxn ang="0">
                <a:pos x="T2" y="T3"/>
              </a:cxn>
              <a:cxn ang="0">
                <a:pos x="T4" y="T5"/>
              </a:cxn>
              <a:cxn ang="0">
                <a:pos x="T6" y="T7"/>
              </a:cxn>
              <a:cxn ang="0">
                <a:pos x="T8" y="T9"/>
              </a:cxn>
              <a:cxn ang="0">
                <a:pos x="T10" y="T11"/>
              </a:cxn>
              <a:cxn ang="0">
                <a:pos x="T12" y="T13"/>
              </a:cxn>
            </a:cxnLst>
            <a:rect l="0" t="0" r="r" b="b"/>
            <a:pathLst>
              <a:path w="1633" h="3029">
                <a:moveTo>
                  <a:pt x="0" y="0"/>
                </a:moveTo>
                <a:lnTo>
                  <a:pt x="759" y="0"/>
                </a:lnTo>
                <a:lnTo>
                  <a:pt x="1633" y="1514"/>
                </a:lnTo>
                <a:lnTo>
                  <a:pt x="759" y="3029"/>
                </a:lnTo>
                <a:lnTo>
                  <a:pt x="5" y="3029"/>
                </a:lnTo>
                <a:lnTo>
                  <a:pt x="884" y="1514"/>
                </a:lnTo>
                <a:lnTo>
                  <a:pt x="0" y="0"/>
                </a:lnTo>
                <a:close/>
              </a:path>
            </a:pathLst>
          </a:custGeom>
          <a:solidFill>
            <a:schemeClr val="accent3"/>
          </a:solidFill>
          <a:ln w="0">
            <a:noFill/>
            <a:prstDash val="solid"/>
            <a:round/>
            <a:headEnd/>
            <a:tailEnd/>
          </a:ln>
        </xdr:spPr>
      </xdr:sp>
      <xdr:sp macro="" textlink="">
        <xdr:nvSpPr>
          <xdr:cNvPr id="6" name="Forma libre  7"/>
          <xdr:cNvSpPr>
            <a:spLocks/>
          </xdr:cNvSpPr>
        </xdr:nvSpPr>
        <xdr:spPr bwMode="auto">
          <a:xfrm>
            <a:off x="9143054" y="457200"/>
            <a:ext cx="67621" cy="133350"/>
          </a:xfrm>
          <a:custGeom>
            <a:avLst/>
            <a:gdLst>
              <a:gd name="T0" fmla="*/ 0 w 1633"/>
              <a:gd name="T1" fmla="*/ 0 h 3029"/>
              <a:gd name="T2" fmla="*/ 759 w 1633"/>
              <a:gd name="T3" fmla="*/ 0 h 3029"/>
              <a:gd name="T4" fmla="*/ 1633 w 1633"/>
              <a:gd name="T5" fmla="*/ 1514 h 3029"/>
              <a:gd name="T6" fmla="*/ 759 w 1633"/>
              <a:gd name="T7" fmla="*/ 3029 h 3029"/>
              <a:gd name="T8" fmla="*/ 5 w 1633"/>
              <a:gd name="T9" fmla="*/ 3029 h 3029"/>
              <a:gd name="T10" fmla="*/ 884 w 1633"/>
              <a:gd name="T11" fmla="*/ 1514 h 3029"/>
              <a:gd name="T12" fmla="*/ 0 w 1633"/>
              <a:gd name="T13" fmla="*/ 0 h 3029"/>
            </a:gdLst>
            <a:ahLst/>
            <a:cxnLst>
              <a:cxn ang="0">
                <a:pos x="T0" y="T1"/>
              </a:cxn>
              <a:cxn ang="0">
                <a:pos x="T2" y="T3"/>
              </a:cxn>
              <a:cxn ang="0">
                <a:pos x="T4" y="T5"/>
              </a:cxn>
              <a:cxn ang="0">
                <a:pos x="T6" y="T7"/>
              </a:cxn>
              <a:cxn ang="0">
                <a:pos x="T8" y="T9"/>
              </a:cxn>
              <a:cxn ang="0">
                <a:pos x="T10" y="T11"/>
              </a:cxn>
              <a:cxn ang="0">
                <a:pos x="T12" y="T13"/>
              </a:cxn>
            </a:cxnLst>
            <a:rect l="0" t="0" r="r" b="b"/>
            <a:pathLst>
              <a:path w="1633" h="3029">
                <a:moveTo>
                  <a:pt x="0" y="0"/>
                </a:moveTo>
                <a:lnTo>
                  <a:pt x="759" y="0"/>
                </a:lnTo>
                <a:lnTo>
                  <a:pt x="1633" y="1514"/>
                </a:lnTo>
                <a:lnTo>
                  <a:pt x="759" y="3029"/>
                </a:lnTo>
                <a:lnTo>
                  <a:pt x="5" y="3029"/>
                </a:lnTo>
                <a:lnTo>
                  <a:pt x="884" y="1514"/>
                </a:lnTo>
                <a:lnTo>
                  <a:pt x="0" y="0"/>
                </a:lnTo>
                <a:close/>
              </a:path>
            </a:pathLst>
          </a:custGeom>
          <a:solidFill>
            <a:schemeClr val="accent3"/>
          </a:solidFill>
          <a:ln w="0">
            <a:noFill/>
            <a:prstDash val="solid"/>
            <a:round/>
            <a:headEnd/>
            <a:tailEnd/>
          </a:ln>
        </xdr:spPr>
      </xdr:sp>
      <xdr:sp macro="" textlink="">
        <xdr:nvSpPr>
          <xdr:cNvPr id="7" name="CuadroTexto 6"/>
          <xdr:cNvSpPr txBox="1"/>
        </xdr:nvSpPr>
        <xdr:spPr>
          <a:xfrm>
            <a:off x="8305800" y="352425"/>
            <a:ext cx="808275" cy="3429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marL="0" indent="0" algn="r"/>
            <a:r>
              <a:rPr lang="es-ES" altLang="zh-CN" sz="1200" smtClean="0">
                <a:ln>
                  <a:noFill/>
                </a:ln>
                <a:solidFill>
                  <a:schemeClr val="accent3">
                    <a:lumMod val="75000"/>
                  </a:schemeClr>
                </a:solidFill>
                <a:latin typeface="+mn-lt"/>
                <a:ea typeface="+mn-ea"/>
                <a:cs typeface="+mn-cs"/>
              </a:rPr>
              <a:t>Lista de precios</a:t>
            </a:r>
            <a:endParaRPr lang="en-US" sz="1200">
              <a:ln>
                <a:noFill/>
              </a:ln>
              <a:solidFill>
                <a:schemeClr val="accent3">
                  <a:lumMod val="75000"/>
                </a:schemeClr>
              </a:solidFill>
              <a:latin typeface="+mn-lt"/>
              <a:ea typeface="+mn-ea"/>
              <a:cs typeface="+mn-cs"/>
            </a:endParaRPr>
          </a:p>
        </xdr:txBody>
      </xdr:sp>
    </xdr:grpSp>
    <xdr:clientData fPrintsWithSheet="0"/>
  </xdr:twoCellAnchor>
  <xdr:twoCellAnchor>
    <xdr:from>
      <xdr:col>7</xdr:col>
      <xdr:colOff>838212</xdr:colOff>
      <xdr:row>0</xdr:row>
      <xdr:rowOff>152400</xdr:rowOff>
    </xdr:from>
    <xdr:to>
      <xdr:col>8</xdr:col>
      <xdr:colOff>723917</xdr:colOff>
      <xdr:row>1</xdr:row>
      <xdr:rowOff>9526</xdr:rowOff>
    </xdr:to>
    <xdr:grpSp>
      <xdr:nvGrpSpPr>
        <xdr:cNvPr id="36" name="Informe" descr="&quot;&quot;" title="Informe de ventas del producto (botón de navegación) ">
          <a:hlinkClick xmlns:r="http://schemas.openxmlformats.org/officeDocument/2006/relationships" r:id="rId2" tooltip="Haga clic para ver el informe de ventas del producto"/>
        </xdr:cNvPr>
        <xdr:cNvGrpSpPr/>
      </xdr:nvGrpSpPr>
      <xdr:grpSpPr>
        <a:xfrm>
          <a:off x="12468237" y="152400"/>
          <a:ext cx="1828805" cy="457201"/>
          <a:chOff x="7134225" y="352425"/>
          <a:chExt cx="824950" cy="342901"/>
        </a:xfrm>
      </xdr:grpSpPr>
      <xdr:sp macro="" textlink="">
        <xdr:nvSpPr>
          <xdr:cNvPr id="9" name="Forma libre  6"/>
          <xdr:cNvSpPr>
            <a:spLocks/>
          </xdr:cNvSpPr>
        </xdr:nvSpPr>
        <xdr:spPr bwMode="auto">
          <a:xfrm rot="10800000">
            <a:off x="7134225" y="457200"/>
            <a:ext cx="67655" cy="133350"/>
          </a:xfrm>
          <a:custGeom>
            <a:avLst/>
            <a:gdLst>
              <a:gd name="T0" fmla="*/ 0 w 1633"/>
              <a:gd name="T1" fmla="*/ 0 h 3029"/>
              <a:gd name="T2" fmla="*/ 759 w 1633"/>
              <a:gd name="T3" fmla="*/ 0 h 3029"/>
              <a:gd name="T4" fmla="*/ 1633 w 1633"/>
              <a:gd name="T5" fmla="*/ 1514 h 3029"/>
              <a:gd name="T6" fmla="*/ 759 w 1633"/>
              <a:gd name="T7" fmla="*/ 3029 h 3029"/>
              <a:gd name="T8" fmla="*/ 5 w 1633"/>
              <a:gd name="T9" fmla="*/ 3029 h 3029"/>
              <a:gd name="T10" fmla="*/ 884 w 1633"/>
              <a:gd name="T11" fmla="*/ 1514 h 3029"/>
              <a:gd name="T12" fmla="*/ 0 w 1633"/>
              <a:gd name="T13" fmla="*/ 0 h 3029"/>
            </a:gdLst>
            <a:ahLst/>
            <a:cxnLst>
              <a:cxn ang="0">
                <a:pos x="T0" y="T1"/>
              </a:cxn>
              <a:cxn ang="0">
                <a:pos x="T2" y="T3"/>
              </a:cxn>
              <a:cxn ang="0">
                <a:pos x="T4" y="T5"/>
              </a:cxn>
              <a:cxn ang="0">
                <a:pos x="T6" y="T7"/>
              </a:cxn>
              <a:cxn ang="0">
                <a:pos x="T8" y="T9"/>
              </a:cxn>
              <a:cxn ang="0">
                <a:pos x="T10" y="T11"/>
              </a:cxn>
              <a:cxn ang="0">
                <a:pos x="T12" y="T13"/>
              </a:cxn>
            </a:cxnLst>
            <a:rect l="0" t="0" r="r" b="b"/>
            <a:pathLst>
              <a:path w="1633" h="3029">
                <a:moveTo>
                  <a:pt x="0" y="0"/>
                </a:moveTo>
                <a:lnTo>
                  <a:pt x="759" y="0"/>
                </a:lnTo>
                <a:lnTo>
                  <a:pt x="1633" y="1514"/>
                </a:lnTo>
                <a:lnTo>
                  <a:pt x="759" y="3029"/>
                </a:lnTo>
                <a:lnTo>
                  <a:pt x="5" y="3029"/>
                </a:lnTo>
                <a:lnTo>
                  <a:pt x="884" y="1514"/>
                </a:lnTo>
                <a:lnTo>
                  <a:pt x="0" y="0"/>
                </a:lnTo>
                <a:close/>
              </a:path>
            </a:pathLst>
          </a:custGeom>
          <a:solidFill>
            <a:schemeClr val="accent3"/>
          </a:solidFill>
          <a:ln w="0">
            <a:noFill/>
            <a:prstDash val="solid"/>
            <a:round/>
            <a:headEnd/>
            <a:tailEnd/>
          </a:ln>
        </xdr:spPr>
      </xdr:sp>
      <xdr:sp macro="" textlink="">
        <xdr:nvSpPr>
          <xdr:cNvPr id="10" name="Forma libre  7"/>
          <xdr:cNvSpPr>
            <a:spLocks/>
          </xdr:cNvSpPr>
        </xdr:nvSpPr>
        <xdr:spPr bwMode="auto">
          <a:xfrm rot="10800000">
            <a:off x="7192215" y="457200"/>
            <a:ext cx="67655" cy="133350"/>
          </a:xfrm>
          <a:custGeom>
            <a:avLst/>
            <a:gdLst>
              <a:gd name="T0" fmla="*/ 0 w 1633"/>
              <a:gd name="T1" fmla="*/ 0 h 3029"/>
              <a:gd name="T2" fmla="*/ 759 w 1633"/>
              <a:gd name="T3" fmla="*/ 0 h 3029"/>
              <a:gd name="T4" fmla="*/ 1633 w 1633"/>
              <a:gd name="T5" fmla="*/ 1514 h 3029"/>
              <a:gd name="T6" fmla="*/ 759 w 1633"/>
              <a:gd name="T7" fmla="*/ 3029 h 3029"/>
              <a:gd name="T8" fmla="*/ 5 w 1633"/>
              <a:gd name="T9" fmla="*/ 3029 h 3029"/>
              <a:gd name="T10" fmla="*/ 884 w 1633"/>
              <a:gd name="T11" fmla="*/ 1514 h 3029"/>
              <a:gd name="T12" fmla="*/ 0 w 1633"/>
              <a:gd name="T13" fmla="*/ 0 h 3029"/>
            </a:gdLst>
            <a:ahLst/>
            <a:cxnLst>
              <a:cxn ang="0">
                <a:pos x="T0" y="T1"/>
              </a:cxn>
              <a:cxn ang="0">
                <a:pos x="T2" y="T3"/>
              </a:cxn>
              <a:cxn ang="0">
                <a:pos x="T4" y="T5"/>
              </a:cxn>
              <a:cxn ang="0">
                <a:pos x="T6" y="T7"/>
              </a:cxn>
              <a:cxn ang="0">
                <a:pos x="T8" y="T9"/>
              </a:cxn>
              <a:cxn ang="0">
                <a:pos x="T10" y="T11"/>
              </a:cxn>
              <a:cxn ang="0">
                <a:pos x="T12" y="T13"/>
              </a:cxn>
            </a:cxnLst>
            <a:rect l="0" t="0" r="r" b="b"/>
            <a:pathLst>
              <a:path w="1633" h="3029">
                <a:moveTo>
                  <a:pt x="0" y="0"/>
                </a:moveTo>
                <a:lnTo>
                  <a:pt x="759" y="0"/>
                </a:lnTo>
                <a:lnTo>
                  <a:pt x="1633" y="1514"/>
                </a:lnTo>
                <a:lnTo>
                  <a:pt x="759" y="3029"/>
                </a:lnTo>
                <a:lnTo>
                  <a:pt x="5" y="3029"/>
                </a:lnTo>
                <a:lnTo>
                  <a:pt x="884" y="1514"/>
                </a:lnTo>
                <a:lnTo>
                  <a:pt x="0" y="0"/>
                </a:lnTo>
                <a:close/>
              </a:path>
            </a:pathLst>
          </a:custGeom>
          <a:solidFill>
            <a:schemeClr val="accent3"/>
          </a:solidFill>
          <a:ln w="0">
            <a:noFill/>
            <a:prstDash val="solid"/>
            <a:round/>
            <a:headEnd/>
            <a:tailEnd/>
          </a:ln>
        </xdr:spPr>
      </xdr:sp>
      <xdr:sp macro="" textlink="">
        <xdr:nvSpPr>
          <xdr:cNvPr id="12" name="CuadroTexto 11" title="Etiqueta de botón de navegación. Detalle de tarea."/>
          <xdr:cNvSpPr txBox="1"/>
        </xdr:nvSpPr>
        <xdr:spPr>
          <a:xfrm>
            <a:off x="7216925" y="352425"/>
            <a:ext cx="742250" cy="3429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r>
              <a:rPr lang="en-US" sz="1200">
                <a:ln>
                  <a:noFill/>
                </a:ln>
                <a:solidFill>
                  <a:schemeClr val="accent3">
                    <a:lumMod val="75000"/>
                  </a:schemeClr>
                </a:solidFill>
                <a:latin typeface="+mn-lt"/>
              </a:rPr>
              <a:t> </a:t>
            </a:r>
            <a:r>
              <a:rPr lang="es-ES" altLang="zh-CN" sz="1200" smtClean="0">
                <a:ln>
                  <a:noFill/>
                </a:ln>
                <a:solidFill>
                  <a:schemeClr val="accent3">
                    <a:lumMod val="75000"/>
                  </a:schemeClr>
                </a:solidFill>
                <a:latin typeface="+mn-lt"/>
                <a:ea typeface="+mn-ea"/>
                <a:cs typeface="+mn-cs"/>
              </a:rPr>
              <a:t>Informe</a:t>
            </a:r>
            <a:endParaRPr lang="en-US" sz="1200">
              <a:ln>
                <a:noFill/>
              </a:ln>
              <a:solidFill>
                <a:schemeClr val="accent3">
                  <a:lumMod val="75000"/>
                </a:schemeClr>
              </a:solidFill>
              <a:latin typeface="+mn-lt"/>
              <a:ea typeface="+mn-ea"/>
              <a:cs typeface="+mn-cs"/>
            </a:endParaRPr>
          </a:p>
        </xdr:txBody>
      </xdr:sp>
    </xdr:grp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5</xdr:col>
      <xdr:colOff>228605</xdr:colOff>
      <xdr:row>0</xdr:row>
      <xdr:rowOff>161925</xdr:rowOff>
    </xdr:from>
    <xdr:to>
      <xdr:col>6</xdr:col>
      <xdr:colOff>228605</xdr:colOff>
      <xdr:row>1</xdr:row>
      <xdr:rowOff>0</xdr:rowOff>
    </xdr:to>
    <xdr:grpSp>
      <xdr:nvGrpSpPr>
        <xdr:cNvPr id="2" name="Datos históricos" descr="&quot;&quot;" title="Datos históricos (botón de navegación) ">
          <a:hlinkClick xmlns:r="http://schemas.openxmlformats.org/officeDocument/2006/relationships" r:id="rId1" tooltip="Haga clic para ver los datos históricos"/>
        </xdr:cNvPr>
        <xdr:cNvGrpSpPr/>
      </xdr:nvGrpSpPr>
      <xdr:grpSpPr>
        <a:xfrm>
          <a:off x="9505955" y="161925"/>
          <a:ext cx="2619375" cy="438150"/>
          <a:chOff x="7248525" y="342900"/>
          <a:chExt cx="1386727" cy="342901"/>
        </a:xfrm>
      </xdr:grpSpPr>
      <xdr:sp macro="" textlink="">
        <xdr:nvSpPr>
          <xdr:cNvPr id="5" name="Forma libre 6"/>
          <xdr:cNvSpPr>
            <a:spLocks/>
          </xdr:cNvSpPr>
        </xdr:nvSpPr>
        <xdr:spPr bwMode="auto">
          <a:xfrm rot="10800000">
            <a:off x="7248525" y="457201"/>
            <a:ext cx="67655" cy="133350"/>
          </a:xfrm>
          <a:custGeom>
            <a:avLst/>
            <a:gdLst>
              <a:gd name="T0" fmla="*/ 0 w 1633"/>
              <a:gd name="T1" fmla="*/ 0 h 3029"/>
              <a:gd name="T2" fmla="*/ 759 w 1633"/>
              <a:gd name="T3" fmla="*/ 0 h 3029"/>
              <a:gd name="T4" fmla="*/ 1633 w 1633"/>
              <a:gd name="T5" fmla="*/ 1514 h 3029"/>
              <a:gd name="T6" fmla="*/ 759 w 1633"/>
              <a:gd name="T7" fmla="*/ 3029 h 3029"/>
              <a:gd name="T8" fmla="*/ 5 w 1633"/>
              <a:gd name="T9" fmla="*/ 3029 h 3029"/>
              <a:gd name="T10" fmla="*/ 884 w 1633"/>
              <a:gd name="T11" fmla="*/ 1514 h 3029"/>
              <a:gd name="T12" fmla="*/ 0 w 1633"/>
              <a:gd name="T13" fmla="*/ 0 h 3029"/>
            </a:gdLst>
            <a:ahLst/>
            <a:cxnLst>
              <a:cxn ang="0">
                <a:pos x="T0" y="T1"/>
              </a:cxn>
              <a:cxn ang="0">
                <a:pos x="T2" y="T3"/>
              </a:cxn>
              <a:cxn ang="0">
                <a:pos x="T4" y="T5"/>
              </a:cxn>
              <a:cxn ang="0">
                <a:pos x="T6" y="T7"/>
              </a:cxn>
              <a:cxn ang="0">
                <a:pos x="T8" y="T9"/>
              </a:cxn>
              <a:cxn ang="0">
                <a:pos x="T10" y="T11"/>
              </a:cxn>
              <a:cxn ang="0">
                <a:pos x="T12" y="T13"/>
              </a:cxn>
            </a:cxnLst>
            <a:rect l="0" t="0" r="r" b="b"/>
            <a:pathLst>
              <a:path w="1633" h="3029">
                <a:moveTo>
                  <a:pt x="0" y="0"/>
                </a:moveTo>
                <a:lnTo>
                  <a:pt x="759" y="0"/>
                </a:lnTo>
                <a:lnTo>
                  <a:pt x="1633" y="1514"/>
                </a:lnTo>
                <a:lnTo>
                  <a:pt x="759" y="3029"/>
                </a:lnTo>
                <a:lnTo>
                  <a:pt x="5" y="3029"/>
                </a:lnTo>
                <a:lnTo>
                  <a:pt x="884" y="1514"/>
                </a:lnTo>
                <a:lnTo>
                  <a:pt x="0" y="0"/>
                </a:lnTo>
                <a:close/>
              </a:path>
            </a:pathLst>
          </a:custGeom>
          <a:solidFill>
            <a:schemeClr val="accent3"/>
          </a:solidFill>
          <a:ln w="0">
            <a:noFill/>
            <a:prstDash val="solid"/>
            <a:round/>
            <a:headEnd/>
            <a:tailEnd/>
          </a:ln>
        </xdr:spPr>
      </xdr:sp>
      <xdr:sp macro="" textlink="">
        <xdr:nvSpPr>
          <xdr:cNvPr id="6" name="Forma libre 7"/>
          <xdr:cNvSpPr>
            <a:spLocks/>
          </xdr:cNvSpPr>
        </xdr:nvSpPr>
        <xdr:spPr bwMode="auto">
          <a:xfrm rot="10800000">
            <a:off x="7306515" y="457201"/>
            <a:ext cx="67655" cy="133350"/>
          </a:xfrm>
          <a:custGeom>
            <a:avLst/>
            <a:gdLst>
              <a:gd name="T0" fmla="*/ 0 w 1633"/>
              <a:gd name="T1" fmla="*/ 0 h 3029"/>
              <a:gd name="T2" fmla="*/ 759 w 1633"/>
              <a:gd name="T3" fmla="*/ 0 h 3029"/>
              <a:gd name="T4" fmla="*/ 1633 w 1633"/>
              <a:gd name="T5" fmla="*/ 1514 h 3029"/>
              <a:gd name="T6" fmla="*/ 759 w 1633"/>
              <a:gd name="T7" fmla="*/ 3029 h 3029"/>
              <a:gd name="T8" fmla="*/ 5 w 1633"/>
              <a:gd name="T9" fmla="*/ 3029 h 3029"/>
              <a:gd name="T10" fmla="*/ 884 w 1633"/>
              <a:gd name="T11" fmla="*/ 1514 h 3029"/>
              <a:gd name="T12" fmla="*/ 0 w 1633"/>
              <a:gd name="T13" fmla="*/ 0 h 3029"/>
            </a:gdLst>
            <a:ahLst/>
            <a:cxnLst>
              <a:cxn ang="0">
                <a:pos x="T0" y="T1"/>
              </a:cxn>
              <a:cxn ang="0">
                <a:pos x="T2" y="T3"/>
              </a:cxn>
              <a:cxn ang="0">
                <a:pos x="T4" y="T5"/>
              </a:cxn>
              <a:cxn ang="0">
                <a:pos x="T6" y="T7"/>
              </a:cxn>
              <a:cxn ang="0">
                <a:pos x="T8" y="T9"/>
              </a:cxn>
              <a:cxn ang="0">
                <a:pos x="T10" y="T11"/>
              </a:cxn>
              <a:cxn ang="0">
                <a:pos x="T12" y="T13"/>
              </a:cxn>
            </a:cxnLst>
            <a:rect l="0" t="0" r="r" b="b"/>
            <a:pathLst>
              <a:path w="1633" h="3029">
                <a:moveTo>
                  <a:pt x="0" y="0"/>
                </a:moveTo>
                <a:lnTo>
                  <a:pt x="759" y="0"/>
                </a:lnTo>
                <a:lnTo>
                  <a:pt x="1633" y="1514"/>
                </a:lnTo>
                <a:lnTo>
                  <a:pt x="759" y="3029"/>
                </a:lnTo>
                <a:lnTo>
                  <a:pt x="5" y="3029"/>
                </a:lnTo>
                <a:lnTo>
                  <a:pt x="884" y="1514"/>
                </a:lnTo>
                <a:lnTo>
                  <a:pt x="0" y="0"/>
                </a:lnTo>
                <a:close/>
              </a:path>
            </a:pathLst>
          </a:custGeom>
          <a:solidFill>
            <a:schemeClr val="accent3"/>
          </a:solidFill>
          <a:ln w="0">
            <a:noFill/>
            <a:prstDash val="solid"/>
            <a:round/>
            <a:headEnd/>
            <a:tailEnd/>
          </a:ln>
        </xdr:spPr>
      </xdr:sp>
      <xdr:sp macro="" textlink="">
        <xdr:nvSpPr>
          <xdr:cNvPr id="7" name="CuadroTexto 6" title="Etiqueta de botón de navegación. Detalle de tarea."/>
          <xdr:cNvSpPr txBox="1"/>
        </xdr:nvSpPr>
        <xdr:spPr>
          <a:xfrm>
            <a:off x="7340553" y="342900"/>
            <a:ext cx="1294699" cy="3429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marL="0" indent="0"/>
            <a:r>
              <a:rPr lang="es-ES" altLang="zh-CN" sz="1100" smtClean="0">
                <a:solidFill>
                  <a:schemeClr val="accent3">
                    <a:lumMod val="75000"/>
                  </a:schemeClr>
                </a:solidFill>
                <a:effectLst/>
                <a:latin typeface="+mn-lt"/>
                <a:ea typeface="+mn-ea"/>
                <a:cs typeface="+mn-cs"/>
              </a:rPr>
              <a:t>Datos históricos</a:t>
            </a:r>
            <a:endParaRPr lang="en-US" sz="1100">
              <a:solidFill>
                <a:schemeClr val="accent3">
                  <a:lumMod val="75000"/>
                </a:schemeClr>
              </a:solidFill>
              <a:effectLst/>
              <a:latin typeface="+mn-lt"/>
              <a:ea typeface="+mn-ea"/>
              <a:cs typeface="+mn-cs"/>
            </a:endParaRPr>
          </a:p>
        </xdr:txBody>
      </xdr:sp>
    </xdr:grpSp>
    <xdr:clientData fPrintsWithSheet="0"/>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ESN" refreshedDate="41236.683293402777" createdVersion="5" refreshedVersion="5" minRefreshableVersion="3" recordCount="30">
  <cacheSource type="worksheet">
    <worksheetSource name="tblVentas"/>
  </cacheSource>
  <cacheFields count="9">
    <cacheField name="Identificador de producto" numFmtId="0">
      <sharedItems containsSemiMixedTypes="0" containsString="0" containsNumber="1" containsInteger="1" minValue="1" maxValue="5"/>
    </cacheField>
    <cacheField name="Nombre de producto" numFmtId="0">
      <sharedItems count="5">
        <s v="Pantalón corto"/>
        <s v="Camisetas"/>
        <s v="Sandalias"/>
        <s v="Paraguas"/>
        <s v="Botellas de agua"/>
      </sharedItems>
    </cacheField>
    <cacheField name="Fecha de precio" numFmtId="14">
      <sharedItems containsSemiMixedTypes="0" containsNonDate="0" containsDate="1" containsString="0" minDate="2012-01-01T00:00:00" maxDate="2013-12-12T00:00:00" count="7">
        <d v="2012-01-01T00:00:00"/>
        <d v="2012-02-01T00:00:00"/>
        <d v="2012-02-29T00:00:00"/>
        <d v="2012-03-31T00:00:00"/>
        <d v="2012-04-30T00:00:00"/>
        <d v="2012-05-14T00:00:00"/>
        <d v="2013-12-11T00:00:00"/>
      </sharedItems>
      <fieldGroup base="2">
        <rangePr groupBy="months" startDate="2012-01-01T00:00:00" endDate="2013-12-12T00:00:00"/>
        <groupItems count="14">
          <s v="&lt;01/01/2012"/>
          <s v="ene"/>
          <s v="feb"/>
          <s v="mar"/>
          <s v="abr"/>
          <s v="may"/>
          <s v="jun"/>
          <s v="jul"/>
          <s v="ago"/>
          <s v="sep"/>
          <s v="oct"/>
          <s v="nov"/>
          <s v="dic"/>
          <s v="&gt;12/12/2013"/>
        </groupItems>
      </fieldGroup>
    </cacheField>
    <cacheField name="Precio de venta minorista por unidad" numFmtId="3">
      <sharedItems containsSemiMixedTypes="0" containsString="0" containsNumber="1" containsInteger="1" minValue="20" maxValue="98" count="24">
        <n v="20"/>
        <n v="88"/>
        <n v="70"/>
        <n v="63"/>
        <n v="35"/>
        <n v="55"/>
        <n v="83"/>
        <n v="34"/>
        <n v="41"/>
        <n v="27"/>
        <n v="38"/>
        <n v="92"/>
        <n v="43"/>
        <n v="98"/>
        <n v="50"/>
        <n v="24"/>
        <n v="72"/>
        <n v="85"/>
        <n v="91"/>
        <n v="42"/>
        <n v="82"/>
        <n v="64"/>
        <n v="33"/>
        <n v="29"/>
      </sharedItems>
    </cacheField>
    <cacheField name="Precio de venta al mayor por unidad*" numFmtId="166">
      <sharedItems containsSemiMixedTypes="0" containsString="0" containsNumber="1" containsInteger="1" minValue="15" maxValue="92"/>
    </cacheField>
    <cacheField name="Unidades vendidas (minorista)" numFmtId="3">
      <sharedItems containsSemiMixedTypes="0" containsString="0" containsNumber="1" containsInteger="1" minValue="530" maxValue="986"/>
    </cacheField>
    <cacheField name="Unidades vendidas (mayorista)" numFmtId="3">
      <sharedItems containsSemiMixedTypes="0" containsString="0" containsNumber="1" containsInteger="1" minValue="1005" maxValue="1994"/>
    </cacheField>
    <cacheField name="Total de ventas (Número)" numFmtId="3">
      <sharedItems containsSemiMixedTypes="0" containsString="0" containsNumber="1" containsInteger="1" minValue="1569" maxValue="2833"/>
    </cacheField>
    <cacheField name="Total de ventas (EUR)" numFmtId="165">
      <sharedItems containsSemiMixedTypes="0" containsString="0" containsNumber="1" containsInteger="1" minValue="37660" maxValue="204424"/>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count="30">
  <r>
    <n v="5"/>
    <x v="0"/>
    <x v="0"/>
    <x v="0"/>
    <n v="20"/>
    <n v="629"/>
    <n v="1254"/>
    <n v="1883"/>
    <n v="37660"/>
  </r>
  <r>
    <n v="1"/>
    <x v="1"/>
    <x v="0"/>
    <x v="1"/>
    <n v="54"/>
    <n v="734"/>
    <n v="1427"/>
    <n v="2161"/>
    <n v="141650"/>
  </r>
  <r>
    <n v="2"/>
    <x v="2"/>
    <x v="0"/>
    <x v="2"/>
    <n v="44"/>
    <n v="744"/>
    <n v="1043"/>
    <n v="1787"/>
    <n v="97972"/>
  </r>
  <r>
    <n v="3"/>
    <x v="3"/>
    <x v="0"/>
    <x v="3"/>
    <n v="44"/>
    <n v="681"/>
    <n v="1523"/>
    <n v="2204"/>
    <n v="109915"/>
  </r>
  <r>
    <n v="4"/>
    <x v="4"/>
    <x v="0"/>
    <x v="4"/>
    <n v="27"/>
    <n v="602"/>
    <n v="1822"/>
    <n v="2424"/>
    <n v="70264"/>
  </r>
  <r>
    <n v="1"/>
    <x v="1"/>
    <x v="1"/>
    <x v="5"/>
    <n v="44"/>
    <n v="678"/>
    <n v="1515"/>
    <n v="2193"/>
    <n v="103950"/>
  </r>
  <r>
    <n v="2"/>
    <x v="2"/>
    <x v="1"/>
    <x v="6"/>
    <n v="54"/>
    <n v="753"/>
    <n v="1005"/>
    <n v="1758"/>
    <n v="116769"/>
  </r>
  <r>
    <n v="3"/>
    <x v="3"/>
    <x v="1"/>
    <x v="7"/>
    <n v="34"/>
    <n v="986"/>
    <n v="1069"/>
    <n v="2055"/>
    <n v="69870"/>
  </r>
  <r>
    <n v="4"/>
    <x v="4"/>
    <x v="1"/>
    <x v="4"/>
    <n v="25"/>
    <n v="848"/>
    <n v="1211"/>
    <n v="2059"/>
    <n v="59955"/>
  </r>
  <r>
    <n v="5"/>
    <x v="0"/>
    <x v="1"/>
    <x v="8"/>
    <n v="38"/>
    <n v="980"/>
    <n v="1330"/>
    <n v="2310"/>
    <n v="90720"/>
  </r>
  <r>
    <n v="1"/>
    <x v="1"/>
    <x v="2"/>
    <x v="9"/>
    <n v="18"/>
    <n v="533"/>
    <n v="1936"/>
    <n v="2469"/>
    <n v="49239"/>
  </r>
  <r>
    <n v="2"/>
    <x v="2"/>
    <x v="2"/>
    <x v="10"/>
    <n v="28"/>
    <n v="952"/>
    <n v="1512"/>
    <n v="2464"/>
    <n v="78512"/>
  </r>
  <r>
    <n v="3"/>
    <x v="3"/>
    <x v="2"/>
    <x v="11"/>
    <n v="92"/>
    <n v="956"/>
    <n v="1266"/>
    <n v="2222"/>
    <n v="204424"/>
  </r>
  <r>
    <n v="4"/>
    <x v="4"/>
    <x v="2"/>
    <x v="12"/>
    <n v="36"/>
    <n v="952"/>
    <n v="1390"/>
    <n v="2342"/>
    <n v="90976"/>
  </r>
  <r>
    <n v="5"/>
    <x v="0"/>
    <x v="2"/>
    <x v="13"/>
    <n v="73"/>
    <n v="530"/>
    <n v="1452"/>
    <n v="1982"/>
    <n v="157936"/>
  </r>
  <r>
    <n v="1"/>
    <x v="1"/>
    <x v="3"/>
    <x v="10"/>
    <n v="28"/>
    <n v="973"/>
    <n v="1415"/>
    <n v="2388"/>
    <n v="76594"/>
  </r>
  <r>
    <n v="2"/>
    <x v="2"/>
    <x v="3"/>
    <x v="14"/>
    <n v="36"/>
    <n v="672"/>
    <n v="1105"/>
    <n v="1777"/>
    <n v="73380"/>
  </r>
  <r>
    <n v="3"/>
    <x v="3"/>
    <x v="3"/>
    <x v="15"/>
    <n v="23"/>
    <n v="769"/>
    <n v="1629"/>
    <n v="2398"/>
    <n v="55923"/>
  </r>
  <r>
    <n v="4"/>
    <x v="4"/>
    <x v="3"/>
    <x v="16"/>
    <n v="57"/>
    <n v="985"/>
    <n v="1848"/>
    <n v="2833"/>
    <n v="176256"/>
  </r>
  <r>
    <n v="5"/>
    <x v="0"/>
    <x v="3"/>
    <x v="17"/>
    <n v="43"/>
    <n v="721"/>
    <n v="1426"/>
    <n v="2147"/>
    <n v="122603"/>
  </r>
  <r>
    <n v="1"/>
    <x v="1"/>
    <x v="4"/>
    <x v="18"/>
    <n v="65"/>
    <n v="603"/>
    <n v="1226"/>
    <n v="1829"/>
    <n v="134563"/>
  </r>
  <r>
    <n v="2"/>
    <x v="2"/>
    <x v="4"/>
    <x v="18"/>
    <n v="55"/>
    <n v="892"/>
    <n v="1823"/>
    <n v="2715"/>
    <n v="181437"/>
  </r>
  <r>
    <n v="3"/>
    <x v="3"/>
    <x v="4"/>
    <x v="19"/>
    <n v="42"/>
    <n v="611"/>
    <n v="1181"/>
    <n v="1792"/>
    <n v="75264"/>
  </r>
  <r>
    <n v="4"/>
    <x v="4"/>
    <x v="4"/>
    <x v="17"/>
    <n v="43"/>
    <n v="530"/>
    <n v="1039"/>
    <n v="1569"/>
    <n v="89727"/>
  </r>
  <r>
    <n v="5"/>
    <x v="0"/>
    <x v="4"/>
    <x v="20"/>
    <n v="71"/>
    <n v="716"/>
    <n v="1249"/>
    <n v="1965"/>
    <n v="147391"/>
  </r>
  <r>
    <n v="1"/>
    <x v="1"/>
    <x v="5"/>
    <x v="7"/>
    <n v="31"/>
    <n v="850"/>
    <n v="1548"/>
    <n v="2398"/>
    <n v="76888"/>
  </r>
  <r>
    <n v="2"/>
    <x v="2"/>
    <x v="5"/>
    <x v="21"/>
    <n v="40"/>
    <n v="876"/>
    <n v="1663"/>
    <n v="2539"/>
    <n v="122584"/>
  </r>
  <r>
    <n v="3"/>
    <x v="3"/>
    <x v="5"/>
    <x v="22"/>
    <n v="30"/>
    <n v="881"/>
    <n v="1149"/>
    <n v="2030"/>
    <n v="63543"/>
  </r>
  <r>
    <n v="4"/>
    <x v="4"/>
    <x v="5"/>
    <x v="23"/>
    <n v="27"/>
    <n v="802"/>
    <n v="1548"/>
    <n v="2350"/>
    <n v="65054"/>
  </r>
  <r>
    <n v="5"/>
    <x v="0"/>
    <x v="6"/>
    <x v="15"/>
    <n v="15"/>
    <n v="824"/>
    <n v="1994"/>
    <n v="2818"/>
    <n v="4968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untoDePrecio" cacheId="5" applyNumberFormats="0" applyBorderFormats="0" applyFontFormats="0" applyPatternFormats="0" applyAlignmentFormats="0" applyWidthHeightFormats="1" dataCaption="Values" updatedVersion="5" minRefreshableVersion="3" useAutoFormatting="1" rowGrandTotals="0" colGrandTotals="0" itemPrintTitles="1" createdVersion="4" indent="0" compact="0" compactData="0" multipleFieldFilters="0" chartFormat="10">
  <location ref="B4:D10" firstHeaderRow="1" firstDataRow="1" firstDataCol="2"/>
  <pivotFields count="9">
    <pivotField compact="0" outline="0" showAll="0" defaultSubtotal="0"/>
    <pivotField axis="axisRow" compact="0" outline="0" showAll="0" defaultSubtotal="0">
      <items count="5">
        <item h="1" x="4"/>
        <item h="1" x="1"/>
        <item h="1" x="0"/>
        <item h="1" x="3"/>
        <item x="2"/>
      </items>
    </pivotField>
    <pivotField compact="0" numFmtId="14" outline="0" showAll="0" defaultSubtotal="0"/>
    <pivotField axis="axisRow" compact="0" numFmtId="3" outline="0" showAll="0" defaultSubtotal="0">
      <items count="24">
        <item x="0"/>
        <item x="15"/>
        <item x="9"/>
        <item x="23"/>
        <item x="22"/>
        <item x="7"/>
        <item x="4"/>
        <item x="10"/>
        <item x="8"/>
        <item x="19"/>
        <item x="12"/>
        <item x="14"/>
        <item x="5"/>
        <item x="3"/>
        <item x="21"/>
        <item x="2"/>
        <item x="16"/>
        <item x="20"/>
        <item x="6"/>
        <item x="17"/>
        <item x="1"/>
        <item x="18"/>
        <item x="11"/>
        <item x="13"/>
      </items>
    </pivotField>
    <pivotField compact="0" numFmtId="164" outline="0" showAll="0" defaultSubtotal="0"/>
    <pivotField compact="0" numFmtId="3" outline="0" showAll="0" defaultSubtotal="0"/>
    <pivotField compact="0" numFmtId="3" outline="0" showAll="0" defaultSubtotal="0"/>
    <pivotField dataField="1" compact="0" numFmtId="3" outline="0" showAll="0" defaultSubtotal="0"/>
    <pivotField compact="0" numFmtId="164" outline="0" showAll="0" defaultSubtotal="0"/>
  </pivotFields>
  <rowFields count="2">
    <field x="1"/>
    <field x="3"/>
  </rowFields>
  <rowItems count="6">
    <i>
      <x v="4"/>
      <x v="7"/>
    </i>
    <i r="1">
      <x v="11"/>
    </i>
    <i r="1">
      <x v="14"/>
    </i>
    <i r="1">
      <x v="15"/>
    </i>
    <i r="1">
      <x v="18"/>
    </i>
    <i r="1">
      <x v="21"/>
    </i>
  </rowItems>
  <colItems count="1">
    <i/>
  </colItems>
  <dataFields count="1">
    <dataField name="Suma de Total de ventas (Número)" fld="7" baseField="0" baseItem="0"/>
  </dataFields>
  <formats count="1">
    <format dxfId="0">
      <pivotArea dataOnly="0" labelOnly="1" outline="0" fieldPosition="0">
        <references count="2">
          <reference field="1" count="0" selected="0"/>
          <reference field="3" count="6">
            <x v="7"/>
            <x v="11"/>
            <x v="14"/>
            <x v="15"/>
            <x v="18"/>
            <x v="21"/>
          </reference>
        </references>
      </pivotArea>
    </format>
  </format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endenciasDeVentas" cacheId="5" applyNumberFormats="0" applyBorderFormats="0" applyFontFormats="0" applyPatternFormats="0" applyAlignmentFormats="0" applyWidthHeightFormats="1" dataCaption="Values" updatedVersion="5" minRefreshableVersion="3" useAutoFormatting="1" rowGrandTotals="0" colGrandTotals="0" itemPrintTitles="1" createdVersion="4" indent="0" compact="0" compactData="0" multipleFieldFilters="0" chartFormat="9">
  <location ref="B3:C9" firstHeaderRow="1" firstDataRow="2" firstDataCol="1"/>
  <pivotFields count="9">
    <pivotField compact="0" outline="0" showAll="0" defaultSubtotal="0"/>
    <pivotField axis="axisCol" compact="0" outline="0" showAll="0" defaultSubtotal="0">
      <items count="5">
        <item h="1" x="4"/>
        <item h="1" x="1"/>
        <item h="1" x="0"/>
        <item h="1" x="3"/>
        <item x="2"/>
      </items>
    </pivotField>
    <pivotField axis="axisRow" compact="0" numFmtId="14" outline="0" showAll="0" defaultSubtotal="0">
      <items count="14">
        <item x="0"/>
        <item x="1"/>
        <item x="2"/>
        <item x="3"/>
        <item x="4"/>
        <item x="5"/>
        <item x="6"/>
        <item x="7"/>
        <item x="8"/>
        <item x="9"/>
        <item x="10"/>
        <item x="11"/>
        <item x="12"/>
        <item x="13"/>
      </items>
    </pivotField>
    <pivotField compact="0" numFmtId="3" outline="0" showAll="0" defaultSubtotal="0"/>
    <pivotField compact="0" numFmtId="164" outline="0" showAll="0" defaultSubtotal="0"/>
    <pivotField compact="0" numFmtId="3" outline="0" showAll="0" defaultSubtotal="0"/>
    <pivotField compact="0" numFmtId="3" outline="0" showAll="0" defaultSubtotal="0"/>
    <pivotField dataField="1" compact="0" numFmtId="3" outline="0" showAll="0" defaultSubtotal="0"/>
    <pivotField compact="0" numFmtId="164" outline="0" showAll="0" defaultSubtotal="0"/>
  </pivotFields>
  <rowFields count="1">
    <field x="2"/>
  </rowFields>
  <rowItems count="5">
    <i>
      <x v="1"/>
    </i>
    <i>
      <x v="2"/>
    </i>
    <i>
      <x v="3"/>
    </i>
    <i>
      <x v="4"/>
    </i>
    <i>
      <x v="5"/>
    </i>
  </rowItems>
  <colFields count="1">
    <field x="1"/>
  </colFields>
  <colItems count="1">
    <i>
      <x v="4"/>
    </i>
  </colItems>
  <dataFields count="1">
    <dataField name="Suma de Total de ventas (Número)" fld="7" baseField="0" baseItem="0"/>
  </dataFields>
  <chartFormats count="5">
    <chartFormat chart="7" format="16" series="1">
      <pivotArea type="data" outline="0" fieldPosition="0">
        <references count="1">
          <reference field="4294967294" count="1" selected="0">
            <x v="0"/>
          </reference>
        </references>
      </pivotArea>
    </chartFormat>
    <chartFormat chart="7" format="17" series="1">
      <pivotArea type="data" outline="0" fieldPosition="0">
        <references count="2">
          <reference field="4294967294" count="1" selected="0">
            <x v="0"/>
          </reference>
          <reference field="1" count="1" selected="0">
            <x v="1"/>
          </reference>
        </references>
      </pivotArea>
    </chartFormat>
    <chartFormat chart="7" format="18" series="1">
      <pivotArea type="data" outline="0" fieldPosition="0">
        <references count="2">
          <reference field="4294967294" count="1" selected="0">
            <x v="0"/>
          </reference>
          <reference field="1" count="1" selected="0">
            <x v="2"/>
          </reference>
        </references>
      </pivotArea>
    </chartFormat>
    <chartFormat chart="7" format="19" series="1">
      <pivotArea type="data" outline="0" fieldPosition="0">
        <references count="2">
          <reference field="4294967294" count="1" selected="0">
            <x v="0"/>
          </reference>
          <reference field="1" count="1" selected="0">
            <x v="3"/>
          </reference>
        </references>
      </pivotArea>
    </chartFormat>
    <chartFormat chart="7" format="20" series="1">
      <pivotArea type="data" outline="0" fieldPosition="0">
        <references count="2">
          <reference field="4294967294" count="1" selected="0">
            <x v="0"/>
          </reference>
          <reference field="1" count="1" selected="0">
            <x v="4"/>
          </reference>
        </references>
      </pivotArea>
    </chartFormat>
  </chartFormat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Nombre_de_producto" sourceName="Nombre de producto">
  <pivotTables>
    <pivotTable tabId="8" name="TendenciasDeVentas"/>
    <pivotTable tabId="5" name="PuntoDePrecio"/>
  </pivotTables>
  <data>
    <tabular pivotCacheId="2" showMissing="0">
      <items count="5">
        <i x="4"/>
        <i x="1"/>
        <i x="0"/>
        <i x="3"/>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Nombre de producto" cache="SegmentaciónDeDatos_Nombre_de_producto" caption="Nombre de producto" columnCount="5" showCaption="0" rowHeight="257175"/>
</slicers>
</file>

<file path=xl/tables/table1.xml><?xml version="1.0" encoding="utf-8"?>
<table xmlns="http://schemas.openxmlformats.org/spreadsheetml/2006/main" id="3" name="tblVentas" displayName="tblVentas" ref="B3:J33" totalsRowShown="0" headerRowDxfId="17">
  <tableColumns count="9">
    <tableColumn id="1" name="Identificador de producto" dataDxfId="16"/>
    <tableColumn id="2" name="Nombre de producto" dataDxfId="15">
      <calculatedColumnFormula>IFERROR(IF(tblVentas[[#This Row],[Identificador de producto]]&lt;&gt;"",VLOOKUP(tblVentas[Identificador de producto],tblProductos[[Identificador de producto]:[Nombre]],2,FALSE),""),"Unknown Product ID")</calculatedColumnFormula>
    </tableColumn>
    <tableColumn id="3" name="Fecha de precio" dataDxfId="14"/>
    <tableColumn id="4" name="Precio de venta minorista por unidad" dataDxfId="13"/>
    <tableColumn id="5" name="Precio de venta al mayor por unidad*" dataDxfId="12"/>
    <tableColumn id="6" name="Unidades vendidas (minorista)" dataDxfId="11"/>
    <tableColumn id="7" name="Unidades vendidas (mayorista)" dataDxfId="10"/>
    <tableColumn id="8" name="Total de ventas (Número)" dataDxfId="9">
      <calculatedColumnFormula>tblVentas[[#This Row],[Unidades vendidas (minorista)]]+tblVentas[[#This Row],[Unidades vendidas (mayorista)]]</calculatedColumnFormula>
    </tableColumn>
    <tableColumn id="9" name="Total de ventas (EUR)" dataDxfId="8">
      <calculatedColumnFormula>tblVentas[[#This Row],[Unidades vendidas (minorista)]]*tblVentas[[#This Row],[Precio de venta minorista por unidad]]+tblVentas[[#This Row],[Unidades vendidas (mayorista)]]*tblVentas[[#This Row],[Precio de venta al mayor por unidad*]]</calculatedColumnFormula>
    </tableColumn>
  </tableColumns>
  <tableStyleInfo name="Product Price List" showFirstColumn="0" showLastColumn="0" showRowStripes="0" showColumnStripes="0"/>
  <extLst>
    <ext xmlns:x14="http://schemas.microsoft.com/office/spreadsheetml/2009/9/main" uri="{504A1905-F514-4f6f-8877-14C23A59335A}">
      <x14:table altText="Tabla de ventas" altTextSummary="Historial de datos de ventas como Id. de producto, Nombre del producto, Fecha de precio, Precio minorista por unidad, Precio mayorista, Unidades vendidas (minorista), Unidades vendidas (mayorista), Ventas totales (en unidades) y Ventas totales (en euros)."/>
    </ext>
  </extLst>
</table>
</file>

<file path=xl/tables/table2.xml><?xml version="1.0" encoding="utf-8"?>
<table xmlns="http://schemas.openxmlformats.org/spreadsheetml/2006/main" id="2" name="tblProductos" displayName="tblProductos" ref="B10:F15" totalsRowShown="0" headerRowDxfId="7" dataDxfId="6">
  <tableColumns count="5">
    <tableColumn id="1" name="Identificador de producto" dataDxfId="5"/>
    <tableColumn id="3" name="Nombre" dataDxfId="4"/>
    <tableColumn id="4" name="Descripción" dataDxfId="3"/>
    <tableColumn id="5" name="Precio de venta minorista por unidad" dataDxfId="2"/>
    <tableColumn id="6" name="Precio de venta al mayor por unidad*" dataDxfId="1"/>
  </tableColumns>
  <tableStyleInfo name="Product Price List" showFirstColumn="0" showLastColumn="0" showRowStripes="1" showColumnStripes="0"/>
  <extLst>
    <ext xmlns:x14="http://schemas.microsoft.com/office/spreadsheetml/2009/9/main" uri="{504A1905-F514-4f6f-8877-14C23A59335A}">
      <x14:table altText="Lista de precios de productos" altTextSummary="Lista general de todos los productos disponibles y datos del producto como Id. del producto, Nombre, Descripción, Precio minorista por unidad, Precio mayorista por unidad."/>
    </ext>
  </extLst>
</table>
</file>

<file path=xl/theme/theme1.xml><?xml version="1.0" encoding="utf-8"?>
<a:theme xmlns:a="http://schemas.openxmlformats.org/drawingml/2006/main" name="Office Theme">
  <a:themeElements>
    <a:clrScheme name="Product Price List">
      <a:dk1>
        <a:srgbClr val="000000"/>
      </a:dk1>
      <a:lt1>
        <a:srgbClr val="FFFFFF"/>
      </a:lt1>
      <a:dk2>
        <a:srgbClr val="000000"/>
      </a:dk2>
      <a:lt2>
        <a:srgbClr val="FFFFFF"/>
      </a:lt2>
      <a:accent1>
        <a:srgbClr val="39ADDC"/>
      </a:accent1>
      <a:accent2>
        <a:srgbClr val="F47836"/>
      </a:accent2>
      <a:accent3>
        <a:srgbClr val="2CB15A"/>
      </a:accent3>
      <a:accent4>
        <a:srgbClr val="DB4D75"/>
      </a:accent4>
      <a:accent5>
        <a:srgbClr val="EAAD21"/>
      </a:accent5>
      <a:accent6>
        <a:srgbClr val="895EA7"/>
      </a:accent6>
      <a:hlink>
        <a:srgbClr val="39ADDC"/>
      </a:hlink>
      <a:folHlink>
        <a:srgbClr val="895EA7"/>
      </a:folHlink>
    </a:clrScheme>
    <a:fontScheme name="Produt Price List">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3.bin"/><Relationship Id="rId1" Type="http://schemas.openxmlformats.org/officeDocument/2006/relationships/hyperlink" Target="http://www.adventure-works.com/" TargetMode="Externa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6"/>
    <pageSetUpPr fitToPage="1"/>
  </sheetPr>
  <dimension ref="B1:B25"/>
  <sheetViews>
    <sheetView showGridLines="0" tabSelected="1" workbookViewId="0"/>
  </sheetViews>
  <sheetFormatPr baseColWidth="10" defaultColWidth="9.140625" defaultRowHeight="13.5" x14ac:dyDescent="0.25"/>
  <cols>
    <col min="1" max="1" width="3.5703125" style="13" customWidth="1"/>
    <col min="2" max="16" width="9.140625" style="13"/>
    <col min="17" max="17" width="3.5703125" style="13" customWidth="1"/>
    <col min="18" max="16384" width="9.140625" style="13"/>
  </cols>
  <sheetData>
    <row r="1" spans="2:2" s="34" customFormat="1" ht="47.25" customHeight="1" x14ac:dyDescent="0.4">
      <c r="B1" s="33" t="s">
        <v>15</v>
      </c>
    </row>
    <row r="2" spans="2:2" s="15" customFormat="1" x14ac:dyDescent="0.25"/>
    <row r="3" spans="2:2" s="15" customFormat="1" x14ac:dyDescent="0.25"/>
    <row r="4" spans="2:2" s="15" customFormat="1" x14ac:dyDescent="0.25"/>
    <row r="5" spans="2:2" s="15" customFormat="1" x14ac:dyDescent="0.25"/>
    <row r="6" spans="2:2" s="15" customFormat="1" x14ac:dyDescent="0.25"/>
    <row r="7" spans="2:2" s="15" customFormat="1" x14ac:dyDescent="0.25"/>
    <row r="8" spans="2:2" s="15" customFormat="1" x14ac:dyDescent="0.25"/>
    <row r="9" spans="2:2" s="15" customFormat="1" x14ac:dyDescent="0.25"/>
    <row r="10" spans="2:2" s="15" customFormat="1" x14ac:dyDescent="0.25"/>
    <row r="11" spans="2:2" s="15" customFormat="1" x14ac:dyDescent="0.25"/>
    <row r="12" spans="2:2" s="15" customFormat="1" x14ac:dyDescent="0.25"/>
    <row r="13" spans="2:2" s="15" customFormat="1" x14ac:dyDescent="0.25"/>
    <row r="14" spans="2:2" s="15" customFormat="1" x14ac:dyDescent="0.25"/>
    <row r="15" spans="2:2" s="15" customFormat="1" x14ac:dyDescent="0.25"/>
    <row r="16" spans="2:2" s="15" customFormat="1" x14ac:dyDescent="0.25"/>
    <row r="17" spans="2:2" s="15" customFormat="1" x14ac:dyDescent="0.25"/>
    <row r="18" spans="2:2" s="15" customFormat="1" ht="14.25" thickBot="1" x14ac:dyDescent="0.3"/>
    <row r="19" spans="2:2" s="11" customFormat="1" x14ac:dyDescent="0.25"/>
    <row r="20" spans="2:2" ht="18" x14ac:dyDescent="0.25">
      <c r="B20" s="12" t="s">
        <v>18</v>
      </c>
    </row>
    <row r="25" spans="2:2" ht="13.5" customHeight="1" x14ac:dyDescent="0.25">
      <c r="B25" s="14"/>
    </row>
  </sheetData>
  <printOptions horizontalCentered="1"/>
  <pageMargins left="0.45" right="0.45" top="0.5" bottom="0.5" header="0.3" footer="0.3"/>
  <pageSetup scale="93" orientation="landscape" r:id="rId1"/>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tint="0.499984740745262"/>
    <pageSetUpPr fitToPage="1"/>
  </sheetPr>
  <dimension ref="B1:J33"/>
  <sheetViews>
    <sheetView showGridLines="0" zoomScaleNormal="100" workbookViewId="0"/>
  </sheetViews>
  <sheetFormatPr baseColWidth="10" defaultColWidth="9.140625" defaultRowHeight="17.25" customHeight="1" x14ac:dyDescent="0.25"/>
  <cols>
    <col min="1" max="1" width="3.5703125" customWidth="1"/>
    <col min="2" max="2" width="26.42578125" customWidth="1"/>
    <col min="3" max="3" width="21.140625" customWidth="1"/>
    <col min="4" max="4" width="19.85546875" customWidth="1"/>
    <col min="5" max="5" width="35.42578125" customWidth="1"/>
    <col min="6" max="6" width="37.5703125" customWidth="1"/>
    <col min="7" max="7" width="30.42578125" customWidth="1"/>
    <col min="8" max="8" width="29.140625" customWidth="1"/>
    <col min="9" max="9" width="24.42578125" customWidth="1"/>
    <col min="10" max="10" width="21.5703125" customWidth="1"/>
    <col min="11" max="11" width="3.5703125" customWidth="1"/>
    <col min="12" max="26" width="9.140625" customWidth="1"/>
  </cols>
  <sheetData>
    <row r="1" spans="2:10" s="32" customFormat="1" ht="47.25" customHeight="1" x14ac:dyDescent="0.4">
      <c r="B1" s="30" t="s">
        <v>14</v>
      </c>
    </row>
    <row r="3" spans="2:10" ht="17.25" customHeight="1" x14ac:dyDescent="0.25">
      <c r="B3" s="23" t="s">
        <v>7</v>
      </c>
      <c r="C3" s="23" t="s">
        <v>8</v>
      </c>
      <c r="D3" s="24" t="s">
        <v>9</v>
      </c>
      <c r="E3" s="25" t="s">
        <v>3</v>
      </c>
      <c r="F3" s="26" t="s">
        <v>4</v>
      </c>
      <c r="G3" s="25" t="s">
        <v>10</v>
      </c>
      <c r="H3" s="25" t="s">
        <v>11</v>
      </c>
      <c r="I3" s="25" t="s">
        <v>12</v>
      </c>
      <c r="J3" s="27" t="s">
        <v>13</v>
      </c>
    </row>
    <row r="4" spans="2:10" ht="17.25" customHeight="1" x14ac:dyDescent="0.25">
      <c r="B4" s="7">
        <v>5</v>
      </c>
      <c r="C4" s="6" t="str">
        <f>IFERROR(IF(tblVentas[[#This Row],[Identificador de producto]]&lt;&gt;"",VLOOKUP(tblVentas[Identificador de producto],tblProductos[[Identificador de producto]:[Nombre]],2,FALSE),""),"Unknown Product ID")</f>
        <v>Pantalón corto</v>
      </c>
      <c r="D4" s="35">
        <v>40909</v>
      </c>
      <c r="E4" s="8">
        <v>20</v>
      </c>
      <c r="F4" s="38">
        <v>20</v>
      </c>
      <c r="G4" s="8">
        <v>629</v>
      </c>
      <c r="H4" s="8">
        <v>1254</v>
      </c>
      <c r="I4" s="8">
        <f>tblVentas[[#This Row],[Unidades vendidas (minorista)]]+tblVentas[[#This Row],[Unidades vendidas (mayorista)]]</f>
        <v>1883</v>
      </c>
      <c r="J4" s="39">
        <f>tblVentas[[#This Row],[Unidades vendidas (minorista)]]*tblVentas[[#This Row],[Precio de venta minorista por unidad]]+tblVentas[[#This Row],[Unidades vendidas (mayorista)]]*tblVentas[[#This Row],[Precio de venta al mayor por unidad*]]</f>
        <v>37660</v>
      </c>
    </row>
    <row r="5" spans="2:10" ht="17.25" customHeight="1" x14ac:dyDescent="0.25">
      <c r="B5" s="7">
        <v>1</v>
      </c>
      <c r="C5" s="6" t="str">
        <f>IFERROR(IF(tblVentas[[#This Row],[Identificador de producto]]&lt;&gt;"",VLOOKUP(tblVentas[Identificador de producto],tblProductos[[Identificador de producto]:[Nombre]],2,FALSE),""),"Unknown Product ID")</f>
        <v>Camisetas</v>
      </c>
      <c r="D5" s="35">
        <v>40909</v>
      </c>
      <c r="E5" s="8">
        <v>88</v>
      </c>
      <c r="F5" s="38">
        <v>54</v>
      </c>
      <c r="G5" s="8">
        <v>734</v>
      </c>
      <c r="H5" s="8">
        <v>1427</v>
      </c>
      <c r="I5" s="8">
        <f>tblVentas[[#This Row],[Unidades vendidas (minorista)]]+tblVentas[[#This Row],[Unidades vendidas (mayorista)]]</f>
        <v>2161</v>
      </c>
      <c r="J5" s="39">
        <f>tblVentas[[#This Row],[Unidades vendidas (minorista)]]*tblVentas[[#This Row],[Precio de venta minorista por unidad]]+tblVentas[[#This Row],[Unidades vendidas (mayorista)]]*tblVentas[[#This Row],[Precio de venta al mayor por unidad*]]</f>
        <v>141650</v>
      </c>
    </row>
    <row r="6" spans="2:10" ht="17.25" customHeight="1" x14ac:dyDescent="0.25">
      <c r="B6" s="7">
        <v>2</v>
      </c>
      <c r="C6" s="6" t="str">
        <f>IFERROR(IF(tblVentas[[#This Row],[Identificador de producto]]&lt;&gt;"",VLOOKUP(tblVentas[Identificador de producto],tblProductos[[Identificador de producto]:[Nombre]],2,FALSE),""),"Unknown Product ID")</f>
        <v>Sandalias</v>
      </c>
      <c r="D6" s="35">
        <v>40909</v>
      </c>
      <c r="E6" s="8">
        <v>70</v>
      </c>
      <c r="F6" s="38">
        <v>44</v>
      </c>
      <c r="G6" s="8">
        <v>744</v>
      </c>
      <c r="H6" s="8">
        <v>1043</v>
      </c>
      <c r="I6" s="8">
        <f>tblVentas[[#This Row],[Unidades vendidas (minorista)]]+tblVentas[[#This Row],[Unidades vendidas (mayorista)]]</f>
        <v>1787</v>
      </c>
      <c r="J6" s="39">
        <f>tblVentas[[#This Row],[Unidades vendidas (minorista)]]*tblVentas[[#This Row],[Precio de venta minorista por unidad]]+tblVentas[[#This Row],[Unidades vendidas (mayorista)]]*tblVentas[[#This Row],[Precio de venta al mayor por unidad*]]</f>
        <v>97972</v>
      </c>
    </row>
    <row r="7" spans="2:10" ht="17.25" customHeight="1" x14ac:dyDescent="0.25">
      <c r="B7" s="7">
        <v>3</v>
      </c>
      <c r="C7" s="6" t="str">
        <f>IFERROR(IF(tblVentas[[#This Row],[Identificador de producto]]&lt;&gt;"",VLOOKUP(tblVentas[Identificador de producto],tblProductos[[Identificador de producto]:[Nombre]],2,FALSE),""),"Unknown Product ID")</f>
        <v>Paraguas</v>
      </c>
      <c r="D7" s="35">
        <v>40909</v>
      </c>
      <c r="E7" s="8">
        <v>63</v>
      </c>
      <c r="F7" s="38">
        <v>44</v>
      </c>
      <c r="G7" s="8">
        <v>681</v>
      </c>
      <c r="H7" s="8">
        <v>1523</v>
      </c>
      <c r="I7" s="8">
        <f>tblVentas[[#This Row],[Unidades vendidas (minorista)]]+tblVentas[[#This Row],[Unidades vendidas (mayorista)]]</f>
        <v>2204</v>
      </c>
      <c r="J7" s="39">
        <f>tblVentas[[#This Row],[Unidades vendidas (minorista)]]*tblVentas[[#This Row],[Precio de venta minorista por unidad]]+tblVentas[[#This Row],[Unidades vendidas (mayorista)]]*tblVentas[[#This Row],[Precio de venta al mayor por unidad*]]</f>
        <v>109915</v>
      </c>
    </row>
    <row r="8" spans="2:10" ht="17.25" customHeight="1" x14ac:dyDescent="0.25">
      <c r="B8" s="7">
        <v>4</v>
      </c>
      <c r="C8" s="6" t="str">
        <f>IFERROR(IF(tblVentas[[#This Row],[Identificador de producto]]&lt;&gt;"",VLOOKUP(tblVentas[Identificador de producto],tblProductos[[Identificador de producto]:[Nombre]],2,FALSE),""),"Unknown Product ID")</f>
        <v>Botellas de agua</v>
      </c>
      <c r="D8" s="35">
        <v>40909</v>
      </c>
      <c r="E8" s="8">
        <v>35</v>
      </c>
      <c r="F8" s="38">
        <v>27</v>
      </c>
      <c r="G8" s="8">
        <v>602</v>
      </c>
      <c r="H8" s="8">
        <v>1822</v>
      </c>
      <c r="I8" s="8">
        <f>tblVentas[[#This Row],[Unidades vendidas (minorista)]]+tblVentas[[#This Row],[Unidades vendidas (mayorista)]]</f>
        <v>2424</v>
      </c>
      <c r="J8" s="39">
        <f>tblVentas[[#This Row],[Unidades vendidas (minorista)]]*tblVentas[[#This Row],[Precio de venta minorista por unidad]]+tblVentas[[#This Row],[Unidades vendidas (mayorista)]]*tblVentas[[#This Row],[Precio de venta al mayor por unidad*]]</f>
        <v>70264</v>
      </c>
    </row>
    <row r="9" spans="2:10" ht="17.25" customHeight="1" x14ac:dyDescent="0.25">
      <c r="B9" s="7">
        <v>1</v>
      </c>
      <c r="C9" s="6" t="str">
        <f>IFERROR(IF(tblVentas[[#This Row],[Identificador de producto]]&lt;&gt;"",VLOOKUP(tblVentas[Identificador de producto],tblProductos[[Identificador de producto]:[Nombre]],2,FALSE),""),"Unknown Product ID")</f>
        <v>Camisetas</v>
      </c>
      <c r="D9" s="35">
        <v>40940</v>
      </c>
      <c r="E9" s="8">
        <v>55</v>
      </c>
      <c r="F9" s="38">
        <v>44</v>
      </c>
      <c r="G9" s="8">
        <v>678</v>
      </c>
      <c r="H9" s="8">
        <v>1515</v>
      </c>
      <c r="I9" s="8">
        <f>tblVentas[[#This Row],[Unidades vendidas (minorista)]]+tblVentas[[#This Row],[Unidades vendidas (mayorista)]]</f>
        <v>2193</v>
      </c>
      <c r="J9" s="39">
        <f>tblVentas[[#This Row],[Unidades vendidas (minorista)]]*tblVentas[[#This Row],[Precio de venta minorista por unidad]]+tblVentas[[#This Row],[Unidades vendidas (mayorista)]]*tblVentas[[#This Row],[Precio de venta al mayor por unidad*]]</f>
        <v>103950</v>
      </c>
    </row>
    <row r="10" spans="2:10" ht="17.25" customHeight="1" x14ac:dyDescent="0.25">
      <c r="B10" s="7">
        <v>2</v>
      </c>
      <c r="C10" s="6" t="str">
        <f>IFERROR(IF(tblVentas[[#This Row],[Identificador de producto]]&lt;&gt;"",VLOOKUP(tblVentas[Identificador de producto],tblProductos[[Identificador de producto]:[Nombre]],2,FALSE),""),"Unknown Product ID")</f>
        <v>Sandalias</v>
      </c>
      <c r="D10" s="35">
        <v>40940</v>
      </c>
      <c r="E10" s="8">
        <v>83</v>
      </c>
      <c r="F10" s="38">
        <v>54</v>
      </c>
      <c r="G10" s="8">
        <v>753</v>
      </c>
      <c r="H10" s="8">
        <v>1005</v>
      </c>
      <c r="I10" s="8">
        <f>tblVentas[[#This Row],[Unidades vendidas (minorista)]]+tblVentas[[#This Row],[Unidades vendidas (mayorista)]]</f>
        <v>1758</v>
      </c>
      <c r="J10" s="39">
        <f>tblVentas[[#This Row],[Unidades vendidas (minorista)]]*tblVentas[[#This Row],[Precio de venta minorista por unidad]]+tblVentas[[#This Row],[Unidades vendidas (mayorista)]]*tblVentas[[#This Row],[Precio de venta al mayor por unidad*]]</f>
        <v>116769</v>
      </c>
    </row>
    <row r="11" spans="2:10" ht="17.25" customHeight="1" x14ac:dyDescent="0.25">
      <c r="B11" s="7">
        <v>3</v>
      </c>
      <c r="C11" s="6" t="str">
        <f>IFERROR(IF(tblVentas[[#This Row],[Identificador de producto]]&lt;&gt;"",VLOOKUP(tblVentas[Identificador de producto],tblProductos[[Identificador de producto]:[Nombre]],2,FALSE),""),"Unknown Product ID")</f>
        <v>Paraguas</v>
      </c>
      <c r="D11" s="35">
        <v>40940</v>
      </c>
      <c r="E11" s="8">
        <v>34</v>
      </c>
      <c r="F11" s="38">
        <v>34</v>
      </c>
      <c r="G11" s="8">
        <v>986</v>
      </c>
      <c r="H11" s="8">
        <v>1069</v>
      </c>
      <c r="I11" s="8">
        <f>tblVentas[[#This Row],[Unidades vendidas (minorista)]]+tblVentas[[#This Row],[Unidades vendidas (mayorista)]]</f>
        <v>2055</v>
      </c>
      <c r="J11" s="39">
        <f>tblVentas[[#This Row],[Unidades vendidas (minorista)]]*tblVentas[[#This Row],[Precio de venta minorista por unidad]]+tblVentas[[#This Row],[Unidades vendidas (mayorista)]]*tblVentas[[#This Row],[Precio de venta al mayor por unidad*]]</f>
        <v>69870</v>
      </c>
    </row>
    <row r="12" spans="2:10" ht="17.25" customHeight="1" x14ac:dyDescent="0.25">
      <c r="B12" s="7">
        <v>4</v>
      </c>
      <c r="C12" s="6" t="str">
        <f>IFERROR(IF(tblVentas[[#This Row],[Identificador de producto]]&lt;&gt;"",VLOOKUP(tblVentas[Identificador de producto],tblProductos[[Identificador de producto]:[Nombre]],2,FALSE),""),"Unknown Product ID")</f>
        <v>Botellas de agua</v>
      </c>
      <c r="D12" s="35">
        <v>40940</v>
      </c>
      <c r="E12" s="8">
        <v>35</v>
      </c>
      <c r="F12" s="38">
        <v>25</v>
      </c>
      <c r="G12" s="8">
        <v>848</v>
      </c>
      <c r="H12" s="8">
        <v>1211</v>
      </c>
      <c r="I12" s="8">
        <f>tblVentas[[#This Row],[Unidades vendidas (minorista)]]+tblVentas[[#This Row],[Unidades vendidas (mayorista)]]</f>
        <v>2059</v>
      </c>
      <c r="J12" s="39">
        <f>tblVentas[[#This Row],[Unidades vendidas (minorista)]]*tblVentas[[#This Row],[Precio de venta minorista por unidad]]+tblVentas[[#This Row],[Unidades vendidas (mayorista)]]*tblVentas[[#This Row],[Precio de venta al mayor por unidad*]]</f>
        <v>59955</v>
      </c>
    </row>
    <row r="13" spans="2:10" ht="17.25" customHeight="1" x14ac:dyDescent="0.25">
      <c r="B13" s="7">
        <v>5</v>
      </c>
      <c r="C13" s="6" t="str">
        <f>IFERROR(IF(tblVentas[[#This Row],[Identificador de producto]]&lt;&gt;"",VLOOKUP(tblVentas[Identificador de producto],tblProductos[[Identificador de producto]:[Nombre]],2,FALSE),""),"Unknown Product ID")</f>
        <v>Pantalón corto</v>
      </c>
      <c r="D13" s="35">
        <v>40940</v>
      </c>
      <c r="E13" s="8">
        <v>41</v>
      </c>
      <c r="F13" s="38">
        <v>38</v>
      </c>
      <c r="G13" s="8">
        <v>980</v>
      </c>
      <c r="H13" s="8">
        <v>1330</v>
      </c>
      <c r="I13" s="8">
        <f>tblVentas[[#This Row],[Unidades vendidas (minorista)]]+tblVentas[[#This Row],[Unidades vendidas (mayorista)]]</f>
        <v>2310</v>
      </c>
      <c r="J13" s="39">
        <f>tblVentas[[#This Row],[Unidades vendidas (minorista)]]*tblVentas[[#This Row],[Precio de venta minorista por unidad]]+tblVentas[[#This Row],[Unidades vendidas (mayorista)]]*tblVentas[[#This Row],[Precio de venta al mayor por unidad*]]</f>
        <v>90720</v>
      </c>
    </row>
    <row r="14" spans="2:10" ht="17.25" customHeight="1" x14ac:dyDescent="0.25">
      <c r="B14" s="7">
        <v>1</v>
      </c>
      <c r="C14" s="6" t="str">
        <f>IFERROR(IF(tblVentas[[#This Row],[Identificador de producto]]&lt;&gt;"",VLOOKUP(tblVentas[Identificador de producto],tblProductos[[Identificador de producto]:[Nombre]],2,FALSE),""),"Unknown Product ID")</f>
        <v>Camisetas</v>
      </c>
      <c r="D14" s="35">
        <v>40968</v>
      </c>
      <c r="E14" s="8">
        <v>27</v>
      </c>
      <c r="F14" s="38">
        <v>18</v>
      </c>
      <c r="G14" s="8">
        <v>533</v>
      </c>
      <c r="H14" s="8">
        <v>1936</v>
      </c>
      <c r="I14" s="8">
        <f>tblVentas[[#This Row],[Unidades vendidas (minorista)]]+tblVentas[[#This Row],[Unidades vendidas (mayorista)]]</f>
        <v>2469</v>
      </c>
      <c r="J14" s="39">
        <f>tblVentas[[#This Row],[Unidades vendidas (minorista)]]*tblVentas[[#This Row],[Precio de venta minorista por unidad]]+tblVentas[[#This Row],[Unidades vendidas (mayorista)]]*tblVentas[[#This Row],[Precio de venta al mayor por unidad*]]</f>
        <v>49239</v>
      </c>
    </row>
    <row r="15" spans="2:10" ht="17.25" customHeight="1" x14ac:dyDescent="0.25">
      <c r="B15" s="7">
        <v>2</v>
      </c>
      <c r="C15" s="6" t="str">
        <f>IFERROR(IF(tblVentas[[#This Row],[Identificador de producto]]&lt;&gt;"",VLOOKUP(tblVentas[Identificador de producto],tblProductos[[Identificador de producto]:[Nombre]],2,FALSE),""),"Unknown Product ID")</f>
        <v>Sandalias</v>
      </c>
      <c r="D15" s="35">
        <v>40968</v>
      </c>
      <c r="E15" s="8">
        <v>38</v>
      </c>
      <c r="F15" s="38">
        <v>28</v>
      </c>
      <c r="G15" s="8">
        <v>952</v>
      </c>
      <c r="H15" s="8">
        <v>1512</v>
      </c>
      <c r="I15" s="8">
        <f>tblVentas[[#This Row],[Unidades vendidas (minorista)]]+tblVentas[[#This Row],[Unidades vendidas (mayorista)]]</f>
        <v>2464</v>
      </c>
      <c r="J15" s="39">
        <f>tblVentas[[#This Row],[Unidades vendidas (minorista)]]*tblVentas[[#This Row],[Precio de venta minorista por unidad]]+tblVentas[[#This Row],[Unidades vendidas (mayorista)]]*tblVentas[[#This Row],[Precio de venta al mayor por unidad*]]</f>
        <v>78512</v>
      </c>
    </row>
    <row r="16" spans="2:10" ht="17.25" customHeight="1" x14ac:dyDescent="0.25">
      <c r="B16" s="7">
        <v>3</v>
      </c>
      <c r="C16" s="6" t="str">
        <f>IFERROR(IF(tblVentas[[#This Row],[Identificador de producto]]&lt;&gt;"",VLOOKUP(tblVentas[Identificador de producto],tblProductos[[Identificador de producto]:[Nombre]],2,FALSE),""),"Unknown Product ID")</f>
        <v>Paraguas</v>
      </c>
      <c r="D16" s="35">
        <v>40968</v>
      </c>
      <c r="E16" s="8">
        <v>92</v>
      </c>
      <c r="F16" s="38">
        <v>92</v>
      </c>
      <c r="G16" s="8">
        <v>956</v>
      </c>
      <c r="H16" s="8">
        <v>1266</v>
      </c>
      <c r="I16" s="8">
        <f>tblVentas[[#This Row],[Unidades vendidas (minorista)]]+tblVentas[[#This Row],[Unidades vendidas (mayorista)]]</f>
        <v>2222</v>
      </c>
      <c r="J16" s="39">
        <f>tblVentas[[#This Row],[Unidades vendidas (minorista)]]*tblVentas[[#This Row],[Precio de venta minorista por unidad]]+tblVentas[[#This Row],[Unidades vendidas (mayorista)]]*tblVentas[[#This Row],[Precio de venta al mayor por unidad*]]</f>
        <v>204424</v>
      </c>
    </row>
    <row r="17" spans="2:10" ht="17.25" customHeight="1" x14ac:dyDescent="0.25">
      <c r="B17" s="7">
        <v>4</v>
      </c>
      <c r="C17" s="6" t="str">
        <f>IFERROR(IF(tblVentas[[#This Row],[Identificador de producto]]&lt;&gt;"",VLOOKUP(tblVentas[Identificador de producto],tblProductos[[Identificador de producto]:[Nombre]],2,FALSE),""),"Unknown Product ID")</f>
        <v>Botellas de agua</v>
      </c>
      <c r="D17" s="35">
        <v>40968</v>
      </c>
      <c r="E17" s="8">
        <v>43</v>
      </c>
      <c r="F17" s="38">
        <v>36</v>
      </c>
      <c r="G17" s="8">
        <v>952</v>
      </c>
      <c r="H17" s="8">
        <v>1390</v>
      </c>
      <c r="I17" s="8">
        <f>tblVentas[[#This Row],[Unidades vendidas (minorista)]]+tblVentas[[#This Row],[Unidades vendidas (mayorista)]]</f>
        <v>2342</v>
      </c>
      <c r="J17" s="39">
        <f>tblVentas[[#This Row],[Unidades vendidas (minorista)]]*tblVentas[[#This Row],[Precio de venta minorista por unidad]]+tblVentas[[#This Row],[Unidades vendidas (mayorista)]]*tblVentas[[#This Row],[Precio de venta al mayor por unidad*]]</f>
        <v>90976</v>
      </c>
    </row>
    <row r="18" spans="2:10" ht="17.25" customHeight="1" x14ac:dyDescent="0.25">
      <c r="B18" s="7">
        <v>5</v>
      </c>
      <c r="C18" s="6" t="str">
        <f>IFERROR(IF(tblVentas[[#This Row],[Identificador de producto]]&lt;&gt;"",VLOOKUP(tblVentas[Identificador de producto],tblProductos[[Identificador de producto]:[Nombre]],2,FALSE),""),"Unknown Product ID")</f>
        <v>Pantalón corto</v>
      </c>
      <c r="D18" s="35">
        <v>40968</v>
      </c>
      <c r="E18" s="8">
        <v>98</v>
      </c>
      <c r="F18" s="38">
        <v>73</v>
      </c>
      <c r="G18" s="8">
        <v>530</v>
      </c>
      <c r="H18" s="8">
        <v>1452</v>
      </c>
      <c r="I18" s="8">
        <f>tblVentas[[#This Row],[Unidades vendidas (minorista)]]+tblVentas[[#This Row],[Unidades vendidas (mayorista)]]</f>
        <v>1982</v>
      </c>
      <c r="J18" s="39">
        <f>tblVentas[[#This Row],[Unidades vendidas (minorista)]]*tblVentas[[#This Row],[Precio de venta minorista por unidad]]+tblVentas[[#This Row],[Unidades vendidas (mayorista)]]*tblVentas[[#This Row],[Precio de venta al mayor por unidad*]]</f>
        <v>157936</v>
      </c>
    </row>
    <row r="19" spans="2:10" ht="17.25" customHeight="1" x14ac:dyDescent="0.25">
      <c r="B19" s="7">
        <v>1</v>
      </c>
      <c r="C19" s="6" t="str">
        <f>IFERROR(IF(tblVentas[[#This Row],[Identificador de producto]]&lt;&gt;"",VLOOKUP(tblVentas[Identificador de producto],tblProductos[[Identificador de producto]:[Nombre]],2,FALSE),""),"Unknown Product ID")</f>
        <v>Camisetas</v>
      </c>
      <c r="D19" s="35">
        <v>40999</v>
      </c>
      <c r="E19" s="8">
        <v>38</v>
      </c>
      <c r="F19" s="38">
        <v>28</v>
      </c>
      <c r="G19" s="8">
        <v>973</v>
      </c>
      <c r="H19" s="8">
        <v>1415</v>
      </c>
      <c r="I19" s="8">
        <f>tblVentas[[#This Row],[Unidades vendidas (minorista)]]+tblVentas[[#This Row],[Unidades vendidas (mayorista)]]</f>
        <v>2388</v>
      </c>
      <c r="J19" s="39">
        <f>tblVentas[[#This Row],[Unidades vendidas (minorista)]]*tblVentas[[#This Row],[Precio de venta minorista por unidad]]+tblVentas[[#This Row],[Unidades vendidas (mayorista)]]*tblVentas[[#This Row],[Precio de venta al mayor por unidad*]]</f>
        <v>76594</v>
      </c>
    </row>
    <row r="20" spans="2:10" ht="17.25" customHeight="1" x14ac:dyDescent="0.25">
      <c r="B20" s="7">
        <v>2</v>
      </c>
      <c r="C20" s="6" t="str">
        <f>IFERROR(IF(tblVentas[[#This Row],[Identificador de producto]]&lt;&gt;"",VLOOKUP(tblVentas[Identificador de producto],tblProductos[[Identificador de producto]:[Nombre]],2,FALSE),""),"Unknown Product ID")</f>
        <v>Sandalias</v>
      </c>
      <c r="D20" s="35">
        <v>40999</v>
      </c>
      <c r="E20" s="8">
        <v>50</v>
      </c>
      <c r="F20" s="38">
        <v>36</v>
      </c>
      <c r="G20" s="8">
        <v>672</v>
      </c>
      <c r="H20" s="8">
        <v>1105</v>
      </c>
      <c r="I20" s="8">
        <f>tblVentas[[#This Row],[Unidades vendidas (minorista)]]+tblVentas[[#This Row],[Unidades vendidas (mayorista)]]</f>
        <v>1777</v>
      </c>
      <c r="J20" s="39">
        <f>tblVentas[[#This Row],[Unidades vendidas (minorista)]]*tblVentas[[#This Row],[Precio de venta minorista por unidad]]+tblVentas[[#This Row],[Unidades vendidas (mayorista)]]*tblVentas[[#This Row],[Precio de venta al mayor por unidad*]]</f>
        <v>73380</v>
      </c>
    </row>
    <row r="21" spans="2:10" ht="17.25" customHeight="1" x14ac:dyDescent="0.25">
      <c r="B21" s="7">
        <v>3</v>
      </c>
      <c r="C21" s="6" t="str">
        <f>IFERROR(IF(tblVentas[[#This Row],[Identificador de producto]]&lt;&gt;"",VLOOKUP(tblVentas[Identificador de producto],tblProductos[[Identificador de producto]:[Nombre]],2,FALSE),""),"Unknown Product ID")</f>
        <v>Paraguas</v>
      </c>
      <c r="D21" s="35">
        <v>40999</v>
      </c>
      <c r="E21" s="8">
        <v>24</v>
      </c>
      <c r="F21" s="38">
        <v>23</v>
      </c>
      <c r="G21" s="8">
        <v>769</v>
      </c>
      <c r="H21" s="8">
        <v>1629</v>
      </c>
      <c r="I21" s="8">
        <f>tblVentas[[#This Row],[Unidades vendidas (minorista)]]+tblVentas[[#This Row],[Unidades vendidas (mayorista)]]</f>
        <v>2398</v>
      </c>
      <c r="J21" s="39">
        <f>tblVentas[[#This Row],[Unidades vendidas (minorista)]]*tblVentas[[#This Row],[Precio de venta minorista por unidad]]+tblVentas[[#This Row],[Unidades vendidas (mayorista)]]*tblVentas[[#This Row],[Precio de venta al mayor por unidad*]]</f>
        <v>55923</v>
      </c>
    </row>
    <row r="22" spans="2:10" ht="17.25" customHeight="1" x14ac:dyDescent="0.25">
      <c r="B22" s="7">
        <v>4</v>
      </c>
      <c r="C22" s="6" t="str">
        <f>IFERROR(IF(tblVentas[[#This Row],[Identificador de producto]]&lt;&gt;"",VLOOKUP(tblVentas[Identificador de producto],tblProductos[[Identificador de producto]:[Nombre]],2,FALSE),""),"Unknown Product ID")</f>
        <v>Botellas de agua</v>
      </c>
      <c r="D22" s="35">
        <v>40999</v>
      </c>
      <c r="E22" s="8">
        <v>72</v>
      </c>
      <c r="F22" s="38">
        <v>57</v>
      </c>
      <c r="G22" s="8">
        <v>985</v>
      </c>
      <c r="H22" s="8">
        <v>1848</v>
      </c>
      <c r="I22" s="8">
        <f>tblVentas[[#This Row],[Unidades vendidas (minorista)]]+tblVentas[[#This Row],[Unidades vendidas (mayorista)]]</f>
        <v>2833</v>
      </c>
      <c r="J22" s="39">
        <f>tblVentas[[#This Row],[Unidades vendidas (minorista)]]*tblVentas[[#This Row],[Precio de venta minorista por unidad]]+tblVentas[[#This Row],[Unidades vendidas (mayorista)]]*tblVentas[[#This Row],[Precio de venta al mayor por unidad*]]</f>
        <v>176256</v>
      </c>
    </row>
    <row r="23" spans="2:10" ht="17.25" customHeight="1" x14ac:dyDescent="0.25">
      <c r="B23" s="7">
        <v>5</v>
      </c>
      <c r="C23" s="6" t="str">
        <f>IFERROR(IF(tblVentas[[#This Row],[Identificador de producto]]&lt;&gt;"",VLOOKUP(tblVentas[Identificador de producto],tblProductos[[Identificador de producto]:[Nombre]],2,FALSE),""),"Unknown Product ID")</f>
        <v>Pantalón corto</v>
      </c>
      <c r="D23" s="35">
        <v>40999</v>
      </c>
      <c r="E23" s="8">
        <v>85</v>
      </c>
      <c r="F23" s="38">
        <v>43</v>
      </c>
      <c r="G23" s="8">
        <v>721</v>
      </c>
      <c r="H23" s="8">
        <v>1426</v>
      </c>
      <c r="I23" s="8">
        <f>tblVentas[[#This Row],[Unidades vendidas (minorista)]]+tblVentas[[#This Row],[Unidades vendidas (mayorista)]]</f>
        <v>2147</v>
      </c>
      <c r="J23" s="39">
        <f>tblVentas[[#This Row],[Unidades vendidas (minorista)]]*tblVentas[[#This Row],[Precio de venta minorista por unidad]]+tblVentas[[#This Row],[Unidades vendidas (mayorista)]]*tblVentas[[#This Row],[Precio de venta al mayor por unidad*]]</f>
        <v>122603</v>
      </c>
    </row>
    <row r="24" spans="2:10" ht="17.25" customHeight="1" x14ac:dyDescent="0.25">
      <c r="B24" s="7">
        <v>1</v>
      </c>
      <c r="C24" s="6" t="str">
        <f>IFERROR(IF(tblVentas[[#This Row],[Identificador de producto]]&lt;&gt;"",VLOOKUP(tblVentas[Identificador de producto],tblProductos[[Identificador de producto]:[Nombre]],2,FALSE),""),"Unknown Product ID")</f>
        <v>Camisetas</v>
      </c>
      <c r="D24" s="35">
        <v>41029</v>
      </c>
      <c r="E24" s="8">
        <v>91</v>
      </c>
      <c r="F24" s="38">
        <v>65</v>
      </c>
      <c r="G24" s="8">
        <v>603</v>
      </c>
      <c r="H24" s="8">
        <v>1226</v>
      </c>
      <c r="I24" s="8">
        <f>tblVentas[[#This Row],[Unidades vendidas (minorista)]]+tblVentas[[#This Row],[Unidades vendidas (mayorista)]]</f>
        <v>1829</v>
      </c>
      <c r="J24" s="39">
        <f>tblVentas[[#This Row],[Unidades vendidas (minorista)]]*tblVentas[[#This Row],[Precio de venta minorista por unidad]]+tblVentas[[#This Row],[Unidades vendidas (mayorista)]]*tblVentas[[#This Row],[Precio de venta al mayor por unidad*]]</f>
        <v>134563</v>
      </c>
    </row>
    <row r="25" spans="2:10" ht="17.25" customHeight="1" x14ac:dyDescent="0.25">
      <c r="B25" s="7">
        <v>2</v>
      </c>
      <c r="C25" s="6" t="str">
        <f>IFERROR(IF(tblVentas[[#This Row],[Identificador de producto]]&lt;&gt;"",VLOOKUP(tblVentas[Identificador de producto],tblProductos[[Identificador de producto]:[Nombre]],2,FALSE),""),"Unknown Product ID")</f>
        <v>Sandalias</v>
      </c>
      <c r="D25" s="35">
        <v>41029</v>
      </c>
      <c r="E25" s="8">
        <v>91</v>
      </c>
      <c r="F25" s="38">
        <v>55</v>
      </c>
      <c r="G25" s="8">
        <v>892</v>
      </c>
      <c r="H25" s="8">
        <v>1823</v>
      </c>
      <c r="I25" s="8">
        <f>tblVentas[[#This Row],[Unidades vendidas (minorista)]]+tblVentas[[#This Row],[Unidades vendidas (mayorista)]]</f>
        <v>2715</v>
      </c>
      <c r="J25" s="39">
        <f>tblVentas[[#This Row],[Unidades vendidas (minorista)]]*tblVentas[[#This Row],[Precio de venta minorista por unidad]]+tblVentas[[#This Row],[Unidades vendidas (mayorista)]]*tblVentas[[#This Row],[Precio de venta al mayor por unidad*]]</f>
        <v>181437</v>
      </c>
    </row>
    <row r="26" spans="2:10" ht="17.25" customHeight="1" x14ac:dyDescent="0.25">
      <c r="B26" s="7">
        <v>3</v>
      </c>
      <c r="C26" s="6" t="str">
        <f>IFERROR(IF(tblVentas[[#This Row],[Identificador de producto]]&lt;&gt;"",VLOOKUP(tblVentas[Identificador de producto],tblProductos[[Identificador de producto]:[Nombre]],2,FALSE),""),"Unknown Product ID")</f>
        <v>Paraguas</v>
      </c>
      <c r="D26" s="35">
        <v>41029</v>
      </c>
      <c r="E26" s="8">
        <v>42</v>
      </c>
      <c r="F26" s="38">
        <v>42</v>
      </c>
      <c r="G26" s="8">
        <v>611</v>
      </c>
      <c r="H26" s="8">
        <v>1181</v>
      </c>
      <c r="I26" s="8">
        <f>tblVentas[[#This Row],[Unidades vendidas (minorista)]]+tblVentas[[#This Row],[Unidades vendidas (mayorista)]]</f>
        <v>1792</v>
      </c>
      <c r="J26" s="39">
        <f>tblVentas[[#This Row],[Unidades vendidas (minorista)]]*tblVentas[[#This Row],[Precio de venta minorista por unidad]]+tblVentas[[#This Row],[Unidades vendidas (mayorista)]]*tblVentas[[#This Row],[Precio de venta al mayor por unidad*]]</f>
        <v>75264</v>
      </c>
    </row>
    <row r="27" spans="2:10" ht="17.25" customHeight="1" x14ac:dyDescent="0.25">
      <c r="B27" s="7">
        <v>4</v>
      </c>
      <c r="C27" s="6" t="str">
        <f>IFERROR(IF(tblVentas[[#This Row],[Identificador de producto]]&lt;&gt;"",VLOOKUP(tblVentas[Identificador de producto],tblProductos[[Identificador de producto]:[Nombre]],2,FALSE),""),"Unknown Product ID")</f>
        <v>Botellas de agua</v>
      </c>
      <c r="D27" s="35">
        <v>41029</v>
      </c>
      <c r="E27" s="8">
        <v>85</v>
      </c>
      <c r="F27" s="38">
        <v>43</v>
      </c>
      <c r="G27" s="8">
        <v>530</v>
      </c>
      <c r="H27" s="8">
        <v>1039</v>
      </c>
      <c r="I27" s="8">
        <f>tblVentas[[#This Row],[Unidades vendidas (minorista)]]+tblVentas[[#This Row],[Unidades vendidas (mayorista)]]</f>
        <v>1569</v>
      </c>
      <c r="J27" s="39">
        <f>tblVentas[[#This Row],[Unidades vendidas (minorista)]]*tblVentas[[#This Row],[Precio de venta minorista por unidad]]+tblVentas[[#This Row],[Unidades vendidas (mayorista)]]*tblVentas[[#This Row],[Precio de venta al mayor por unidad*]]</f>
        <v>89727</v>
      </c>
    </row>
    <row r="28" spans="2:10" ht="17.25" customHeight="1" x14ac:dyDescent="0.25">
      <c r="B28" s="7">
        <v>5</v>
      </c>
      <c r="C28" s="6" t="str">
        <f>IFERROR(IF(tblVentas[[#This Row],[Identificador de producto]]&lt;&gt;"",VLOOKUP(tblVentas[Identificador de producto],tblProductos[[Identificador de producto]:[Nombre]],2,FALSE),""),"Unknown Product ID")</f>
        <v>Pantalón corto</v>
      </c>
      <c r="D28" s="35">
        <v>41029</v>
      </c>
      <c r="E28" s="8">
        <v>82</v>
      </c>
      <c r="F28" s="38">
        <v>71</v>
      </c>
      <c r="G28" s="8">
        <v>716</v>
      </c>
      <c r="H28" s="8">
        <v>1249</v>
      </c>
      <c r="I28" s="8">
        <f>tblVentas[[#This Row],[Unidades vendidas (minorista)]]+tblVentas[[#This Row],[Unidades vendidas (mayorista)]]</f>
        <v>1965</v>
      </c>
      <c r="J28" s="39">
        <f>tblVentas[[#This Row],[Unidades vendidas (minorista)]]*tblVentas[[#This Row],[Precio de venta minorista por unidad]]+tblVentas[[#This Row],[Unidades vendidas (mayorista)]]*tblVentas[[#This Row],[Precio de venta al mayor por unidad*]]</f>
        <v>147391</v>
      </c>
    </row>
    <row r="29" spans="2:10" ht="17.25" customHeight="1" x14ac:dyDescent="0.25">
      <c r="B29" s="7">
        <v>1</v>
      </c>
      <c r="C29" s="6" t="str">
        <f>IFERROR(IF(tblVentas[[#This Row],[Identificador de producto]]&lt;&gt;"",VLOOKUP(tblVentas[Identificador de producto],tblProductos[[Identificador de producto]:[Nombre]],2,FALSE),""),"Unknown Product ID")</f>
        <v>Camisetas</v>
      </c>
      <c r="D29" s="35">
        <v>41043</v>
      </c>
      <c r="E29" s="8">
        <v>34</v>
      </c>
      <c r="F29" s="38">
        <v>31</v>
      </c>
      <c r="G29" s="8">
        <v>850</v>
      </c>
      <c r="H29" s="8">
        <v>1548</v>
      </c>
      <c r="I29" s="8">
        <f>tblVentas[[#This Row],[Unidades vendidas (minorista)]]+tblVentas[[#This Row],[Unidades vendidas (mayorista)]]</f>
        <v>2398</v>
      </c>
      <c r="J29" s="39">
        <f>tblVentas[[#This Row],[Unidades vendidas (minorista)]]*tblVentas[[#This Row],[Precio de venta minorista por unidad]]+tblVentas[[#This Row],[Unidades vendidas (mayorista)]]*tblVentas[[#This Row],[Precio de venta al mayor por unidad*]]</f>
        <v>76888</v>
      </c>
    </row>
    <row r="30" spans="2:10" ht="17.25" customHeight="1" x14ac:dyDescent="0.25">
      <c r="B30" s="7">
        <v>2</v>
      </c>
      <c r="C30" s="6" t="str">
        <f>IFERROR(IF(tblVentas[[#This Row],[Identificador de producto]]&lt;&gt;"",VLOOKUP(tblVentas[Identificador de producto],tblProductos[[Identificador de producto]:[Nombre]],2,FALSE),""),"Unknown Product ID")</f>
        <v>Sandalias</v>
      </c>
      <c r="D30" s="35">
        <v>41043</v>
      </c>
      <c r="E30" s="8">
        <v>64</v>
      </c>
      <c r="F30" s="38">
        <v>40</v>
      </c>
      <c r="G30" s="8">
        <v>876</v>
      </c>
      <c r="H30" s="8">
        <v>1663</v>
      </c>
      <c r="I30" s="8">
        <f>tblVentas[[#This Row],[Unidades vendidas (minorista)]]+tblVentas[[#This Row],[Unidades vendidas (mayorista)]]</f>
        <v>2539</v>
      </c>
      <c r="J30" s="39">
        <f>tblVentas[[#This Row],[Unidades vendidas (minorista)]]*tblVentas[[#This Row],[Precio de venta minorista por unidad]]+tblVentas[[#This Row],[Unidades vendidas (mayorista)]]*tblVentas[[#This Row],[Precio de venta al mayor por unidad*]]</f>
        <v>122584</v>
      </c>
    </row>
    <row r="31" spans="2:10" ht="17.25" customHeight="1" x14ac:dyDescent="0.25">
      <c r="B31" s="7">
        <v>3</v>
      </c>
      <c r="C31" s="6" t="str">
        <f>IFERROR(IF(tblVentas[[#This Row],[Identificador de producto]]&lt;&gt;"",VLOOKUP(tblVentas[Identificador de producto],tblProductos[[Identificador de producto]:[Nombre]],2,FALSE),""),"Unknown Product ID")</f>
        <v>Paraguas</v>
      </c>
      <c r="D31" s="35">
        <v>41043</v>
      </c>
      <c r="E31" s="8">
        <v>33</v>
      </c>
      <c r="F31" s="38">
        <v>30</v>
      </c>
      <c r="G31" s="8">
        <v>881</v>
      </c>
      <c r="H31" s="8">
        <v>1149</v>
      </c>
      <c r="I31" s="8">
        <f>tblVentas[[#This Row],[Unidades vendidas (minorista)]]+tblVentas[[#This Row],[Unidades vendidas (mayorista)]]</f>
        <v>2030</v>
      </c>
      <c r="J31" s="39">
        <f>tblVentas[[#This Row],[Unidades vendidas (minorista)]]*tblVentas[[#This Row],[Precio de venta minorista por unidad]]+tblVentas[[#This Row],[Unidades vendidas (mayorista)]]*tblVentas[[#This Row],[Precio de venta al mayor por unidad*]]</f>
        <v>63543</v>
      </c>
    </row>
    <row r="32" spans="2:10" ht="17.25" customHeight="1" x14ac:dyDescent="0.25">
      <c r="B32" s="7">
        <v>4</v>
      </c>
      <c r="C32" s="6" t="str">
        <f>IFERROR(IF(tblVentas[[#This Row],[Identificador de producto]]&lt;&gt;"",VLOOKUP(tblVentas[Identificador de producto],tblProductos[[Identificador de producto]:[Nombre]],2,FALSE),""),"Unknown Product ID")</f>
        <v>Botellas de agua</v>
      </c>
      <c r="D32" s="35">
        <v>41043</v>
      </c>
      <c r="E32" s="8">
        <v>29</v>
      </c>
      <c r="F32" s="38">
        <v>27</v>
      </c>
      <c r="G32" s="8">
        <v>802</v>
      </c>
      <c r="H32" s="8">
        <v>1548</v>
      </c>
      <c r="I32" s="8">
        <f>tblVentas[[#This Row],[Unidades vendidas (minorista)]]+tblVentas[[#This Row],[Unidades vendidas (mayorista)]]</f>
        <v>2350</v>
      </c>
      <c r="J32" s="39">
        <f>tblVentas[[#This Row],[Unidades vendidas (minorista)]]*tblVentas[[#This Row],[Precio de venta minorista por unidad]]+tblVentas[[#This Row],[Unidades vendidas (mayorista)]]*tblVentas[[#This Row],[Precio de venta al mayor por unidad*]]</f>
        <v>65054</v>
      </c>
    </row>
    <row r="33" spans="2:10" ht="17.25" customHeight="1" x14ac:dyDescent="0.25">
      <c r="B33" s="7">
        <v>5</v>
      </c>
      <c r="C33" s="6" t="str">
        <f>IFERROR(IF(tblVentas[[#This Row],[Identificador de producto]]&lt;&gt;"",VLOOKUP(tblVentas[Identificador de producto],tblProductos[[Identificador de producto]:[Nombre]],2,FALSE),""),"Unknown Product ID")</f>
        <v>Pantalón corto</v>
      </c>
      <c r="D33" s="35">
        <v>41619</v>
      </c>
      <c r="E33" s="8">
        <v>24</v>
      </c>
      <c r="F33" s="38">
        <v>15</v>
      </c>
      <c r="G33" s="8">
        <v>824</v>
      </c>
      <c r="H33" s="8">
        <v>1994</v>
      </c>
      <c r="I33" s="8">
        <f>tblVentas[[#This Row],[Unidades vendidas (minorista)]]+tblVentas[[#This Row],[Unidades vendidas (mayorista)]]</f>
        <v>2818</v>
      </c>
      <c r="J33" s="39">
        <f>tblVentas[[#This Row],[Unidades vendidas (minorista)]]*tblVentas[[#This Row],[Precio de venta minorista por unidad]]+tblVentas[[#This Row],[Unidades vendidas (mayorista)]]*tblVentas[[#This Row],[Precio de venta al mayor por unidad*]]</f>
        <v>49686</v>
      </c>
    </row>
  </sheetData>
  <printOptions horizontalCentered="1"/>
  <pageMargins left="0.45" right="0.45" top="0.5" bottom="0.5" header="0.3" footer="0.3"/>
  <pageSetup scale="61" fitToHeight="0" orientation="portrait" r:id="rId1"/>
  <headerFooter differentFirst="1">
    <oddFooter>Page &amp;P of &amp;N</oddFooter>
  </headerFooter>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tint="0.59999389629810485"/>
    <pageSetUpPr fitToPage="1"/>
  </sheetPr>
  <dimension ref="B1:F18"/>
  <sheetViews>
    <sheetView showGridLines="0" zoomScaleNormal="100" workbookViewId="0"/>
  </sheetViews>
  <sheetFormatPr baseColWidth="10" defaultColWidth="9.140625" defaultRowHeight="32.25" customHeight="1" x14ac:dyDescent="0.25"/>
  <cols>
    <col min="1" max="1" width="3.5703125" customWidth="1"/>
    <col min="2" max="2" width="25.7109375" customWidth="1"/>
    <col min="3" max="3" width="19.7109375" customWidth="1"/>
    <col min="4" max="4" width="54" customWidth="1"/>
    <col min="5" max="5" width="36.140625" bestFit="1" customWidth="1"/>
    <col min="6" max="6" width="39.28515625" customWidth="1"/>
    <col min="7" max="7" width="3.5703125" customWidth="1"/>
  </cols>
  <sheetData>
    <row r="1" spans="2:6" s="32" customFormat="1" ht="47.25" customHeight="1" x14ac:dyDescent="0.4">
      <c r="B1" s="30" t="s">
        <v>0</v>
      </c>
    </row>
    <row r="2" spans="2:6" ht="15" customHeight="1" x14ac:dyDescent="0.25">
      <c r="B2" s="4"/>
    </row>
    <row r="3" spans="2:6" s="4" customFormat="1" ht="15" customHeight="1" x14ac:dyDescent="0.25">
      <c r="B3" s="9" t="s">
        <v>21</v>
      </c>
    </row>
    <row r="4" spans="2:6" s="4" customFormat="1" ht="15" customHeight="1" x14ac:dyDescent="0.25">
      <c r="B4" s="4" t="s">
        <v>22</v>
      </c>
    </row>
    <row r="5" spans="2:6" s="4" customFormat="1" ht="15" customHeight="1" x14ac:dyDescent="0.25">
      <c r="B5" s="4" t="s">
        <v>26</v>
      </c>
    </row>
    <row r="6" spans="2:6" s="4" customFormat="1" ht="15" customHeight="1" x14ac:dyDescent="0.25">
      <c r="B6" s="4" t="s">
        <v>23</v>
      </c>
    </row>
    <row r="7" spans="2:6" s="4" customFormat="1" ht="15" customHeight="1" x14ac:dyDescent="0.25">
      <c r="B7" s="4" t="s">
        <v>27</v>
      </c>
    </row>
    <row r="8" spans="2:6" s="4" customFormat="1" ht="15" customHeight="1" x14ac:dyDescent="0.3">
      <c r="B8" s="10" t="s">
        <v>25</v>
      </c>
      <c r="F8" s="1" t="s">
        <v>37</v>
      </c>
    </row>
    <row r="9" spans="2:6" ht="15" customHeight="1" x14ac:dyDescent="0.25"/>
    <row r="10" spans="2:6" ht="19.5" customHeight="1" x14ac:dyDescent="0.25">
      <c r="B10" s="20" t="s">
        <v>7</v>
      </c>
      <c r="C10" s="20" t="s">
        <v>1</v>
      </c>
      <c r="D10" s="20" t="s">
        <v>2</v>
      </c>
      <c r="E10" s="21" t="s">
        <v>3</v>
      </c>
      <c r="F10" s="22" t="s">
        <v>4</v>
      </c>
    </row>
    <row r="11" spans="2:6" ht="32.25" customHeight="1" x14ac:dyDescent="0.25">
      <c r="B11" s="22">
        <v>1</v>
      </c>
      <c r="C11" s="20" t="s">
        <v>16</v>
      </c>
      <c r="D11" s="28" t="s">
        <v>28</v>
      </c>
      <c r="E11" s="37">
        <v>22</v>
      </c>
      <c r="F11" s="37">
        <v>15</v>
      </c>
    </row>
    <row r="12" spans="2:6" ht="32.25" customHeight="1" x14ac:dyDescent="0.25">
      <c r="B12" s="22">
        <v>2</v>
      </c>
      <c r="C12" s="20" t="s">
        <v>5</v>
      </c>
      <c r="D12" s="28" t="s">
        <v>35</v>
      </c>
      <c r="E12" s="37">
        <v>10</v>
      </c>
      <c r="F12" s="37">
        <v>6</v>
      </c>
    </row>
    <row r="13" spans="2:6" ht="32.25" customHeight="1" x14ac:dyDescent="0.25">
      <c r="B13" s="22">
        <v>3</v>
      </c>
      <c r="C13" s="20" t="s">
        <v>6</v>
      </c>
      <c r="D13" s="28" t="s">
        <v>34</v>
      </c>
      <c r="E13" s="37">
        <v>30</v>
      </c>
      <c r="F13" s="37">
        <v>20</v>
      </c>
    </row>
    <row r="14" spans="2:6" ht="32.25" customHeight="1" x14ac:dyDescent="0.25">
      <c r="B14" s="22">
        <v>4</v>
      </c>
      <c r="C14" s="20" t="s">
        <v>33</v>
      </c>
      <c r="D14" s="28" t="s">
        <v>36</v>
      </c>
      <c r="E14" s="37">
        <v>7</v>
      </c>
      <c r="F14" s="37">
        <v>5</v>
      </c>
    </row>
    <row r="15" spans="2:6" ht="32.25" customHeight="1" x14ac:dyDescent="0.25">
      <c r="B15" s="22">
        <v>5</v>
      </c>
      <c r="C15" s="20" t="s">
        <v>17</v>
      </c>
      <c r="D15" s="28" t="s">
        <v>32</v>
      </c>
      <c r="E15" s="37">
        <v>15</v>
      </c>
      <c r="F15" s="37">
        <v>8</v>
      </c>
    </row>
    <row r="16" spans="2:6" s="4" customFormat="1" ht="32.25" customHeight="1" x14ac:dyDescent="0.25">
      <c r="B16" s="40"/>
      <c r="C16" s="40"/>
      <c r="D16" s="40"/>
      <c r="E16" s="40"/>
      <c r="F16" s="40"/>
    </row>
    <row r="17" spans="2:6" s="5" customFormat="1" ht="32.25" customHeight="1" x14ac:dyDescent="0.25">
      <c r="F17" s="1" t="s">
        <v>19</v>
      </c>
    </row>
    <row r="18" spans="2:6" ht="32.25" customHeight="1" x14ac:dyDescent="0.25">
      <c r="B18" s="5"/>
      <c r="C18" s="5"/>
      <c r="D18" s="5"/>
      <c r="E18" s="17"/>
      <c r="F18" s="29" t="s">
        <v>20</v>
      </c>
    </row>
  </sheetData>
  <mergeCells count="1">
    <mergeCell ref="B16:F16"/>
  </mergeCells>
  <hyperlinks>
    <hyperlink ref="B8" r:id="rId1"/>
  </hyperlinks>
  <printOptions horizontalCentered="1"/>
  <pageMargins left="0.45" right="0.45" top="0.5" bottom="0.5" header="0.3" footer="0.3"/>
  <pageSetup scale="75" fitToHeight="0" orientation="portrait" r:id="rId2"/>
  <headerFooter differentFirst="1">
    <oddFooter>&amp;CPage &amp;P of &amp;N</oddFooter>
  </headerFooter>
  <drawing r:id="rId3"/>
  <tableParts count="1">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10"/>
  <sheetViews>
    <sheetView showGridLines="0" workbookViewId="0">
      <selection activeCell="D9" sqref="D9"/>
    </sheetView>
  </sheetViews>
  <sheetFormatPr baseColWidth="10" defaultColWidth="9.140625" defaultRowHeight="13.5" x14ac:dyDescent="0.25"/>
  <cols>
    <col min="1" max="1" width="3.5703125" style="5" customWidth="1"/>
    <col min="2" max="2" width="23.28515625" customWidth="1"/>
    <col min="3" max="3" width="38.42578125" customWidth="1"/>
    <col min="4" max="4" width="33.7109375" customWidth="1"/>
    <col min="5" max="5" width="45.140625" customWidth="1"/>
    <col min="6" max="6" width="33.7109375" customWidth="1"/>
    <col min="7" max="7" width="45.140625" customWidth="1"/>
    <col min="8" max="8" width="33.7109375" customWidth="1"/>
    <col min="9" max="9" width="45.140625" customWidth="1"/>
    <col min="10" max="10" width="33.7109375" customWidth="1"/>
    <col min="11" max="11" width="45.140625" customWidth="1"/>
    <col min="12" max="26" width="5" customWidth="1"/>
    <col min="27" max="27" width="11.28515625" bestFit="1" customWidth="1"/>
  </cols>
  <sheetData>
    <row r="1" spans="2:4" s="32" customFormat="1" ht="47.25" customHeight="1" x14ac:dyDescent="0.4">
      <c r="B1" s="30" t="s">
        <v>29</v>
      </c>
      <c r="C1" s="31"/>
      <c r="D1" s="31"/>
    </row>
    <row r="2" spans="2:4" ht="48.75" customHeight="1" x14ac:dyDescent="0.25">
      <c r="B2" s="41" t="s">
        <v>31</v>
      </c>
      <c r="C2" s="41"/>
      <c r="D2" s="41"/>
    </row>
    <row r="3" spans="2:4" ht="23.25" customHeight="1" x14ac:dyDescent="0.25">
      <c r="B3" s="19" t="s">
        <v>24</v>
      </c>
      <c r="C3" s="19" t="str">
        <f>IF(LEN(B5),B5,"Ninguna")</f>
        <v>Sandalias</v>
      </c>
      <c r="D3" s="16"/>
    </row>
    <row r="4" spans="2:4" x14ac:dyDescent="0.25">
      <c r="B4" s="2" t="s">
        <v>8</v>
      </c>
      <c r="C4" s="2" t="s">
        <v>3</v>
      </c>
      <c r="D4" t="s">
        <v>38</v>
      </c>
    </row>
    <row r="5" spans="2:4" x14ac:dyDescent="0.25">
      <c r="B5" s="5" t="s">
        <v>5</v>
      </c>
      <c r="C5" s="36">
        <v>38</v>
      </c>
      <c r="D5" s="3">
        <v>2464</v>
      </c>
    </row>
    <row r="6" spans="2:4" x14ac:dyDescent="0.25">
      <c r="C6" s="36">
        <v>50</v>
      </c>
      <c r="D6" s="3">
        <v>1777</v>
      </c>
    </row>
    <row r="7" spans="2:4" x14ac:dyDescent="0.25">
      <c r="C7" s="36">
        <v>64</v>
      </c>
      <c r="D7" s="3">
        <v>2539</v>
      </c>
    </row>
    <row r="8" spans="2:4" x14ac:dyDescent="0.25">
      <c r="C8" s="36">
        <v>70</v>
      </c>
      <c r="D8" s="3">
        <v>1787</v>
      </c>
    </row>
    <row r="9" spans="2:4" x14ac:dyDescent="0.25">
      <c r="C9" s="36">
        <v>83</v>
      </c>
      <c r="D9" s="3">
        <v>1758</v>
      </c>
    </row>
    <row r="10" spans="2:4" x14ac:dyDescent="0.25">
      <c r="C10" s="36">
        <v>91</v>
      </c>
      <c r="D10" s="3">
        <v>2715</v>
      </c>
    </row>
  </sheetData>
  <mergeCells count="1">
    <mergeCell ref="B2:D2"/>
  </mergeCell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9"/>
  <sheetViews>
    <sheetView showGridLines="0" workbookViewId="0">
      <selection activeCell="C6" sqref="C6"/>
    </sheetView>
  </sheetViews>
  <sheetFormatPr baseColWidth="10" defaultColWidth="9.140625" defaultRowHeight="13.5" x14ac:dyDescent="0.25"/>
  <cols>
    <col min="1" max="1" width="3.5703125" style="5" customWidth="1"/>
    <col min="2" max="2" width="33.5703125" customWidth="1"/>
    <col min="3" max="3" width="23.28515625" customWidth="1"/>
    <col min="4" max="4" width="10.7109375" customWidth="1"/>
    <col min="5" max="5" width="15" customWidth="1"/>
    <col min="6" max="7" width="9.7109375" customWidth="1"/>
    <col min="8" max="8" width="11.28515625" customWidth="1"/>
    <col min="9" max="9" width="11.28515625" bestFit="1" customWidth="1"/>
    <col min="10" max="26" width="5" customWidth="1"/>
    <col min="27" max="27" width="11.28515625" bestFit="1" customWidth="1"/>
  </cols>
  <sheetData>
    <row r="1" spans="2:7" s="32" customFormat="1" ht="47.25" customHeight="1" x14ac:dyDescent="0.4">
      <c r="B1" s="30" t="s">
        <v>30</v>
      </c>
    </row>
    <row r="2" spans="2:7" ht="48.75" customHeight="1" x14ac:dyDescent="0.25">
      <c r="B2" s="41" t="s">
        <v>31</v>
      </c>
      <c r="C2" s="41"/>
      <c r="D2" s="41"/>
      <c r="E2" s="18"/>
      <c r="F2" s="18"/>
      <c r="G2" s="18"/>
    </row>
    <row r="3" spans="2:7" x14ac:dyDescent="0.25">
      <c r="B3" s="2" t="s">
        <v>38</v>
      </c>
      <c r="C3" s="2" t="s">
        <v>8</v>
      </c>
    </row>
    <row r="4" spans="2:7" x14ac:dyDescent="0.25">
      <c r="B4" s="2" t="s">
        <v>9</v>
      </c>
      <c r="C4" s="5" t="s">
        <v>5</v>
      </c>
    </row>
    <row r="5" spans="2:7" x14ac:dyDescent="0.25">
      <c r="B5" s="35" t="s">
        <v>39</v>
      </c>
      <c r="C5" s="3">
        <v>1787</v>
      </c>
    </row>
    <row r="6" spans="2:7" x14ac:dyDescent="0.25">
      <c r="B6" s="35" t="s">
        <v>40</v>
      </c>
      <c r="C6" s="3">
        <v>4222</v>
      </c>
    </row>
    <row r="7" spans="2:7" x14ac:dyDescent="0.25">
      <c r="B7" s="35" t="s">
        <v>41</v>
      </c>
      <c r="C7" s="3">
        <v>1777</v>
      </c>
    </row>
    <row r="8" spans="2:7" x14ac:dyDescent="0.25">
      <c r="B8" s="35" t="s">
        <v>42</v>
      </c>
      <c r="C8" s="3">
        <v>2715</v>
      </c>
    </row>
    <row r="9" spans="2:7" x14ac:dyDescent="0.25">
      <c r="B9" s="35" t="s">
        <v>43</v>
      </c>
      <c r="C9" s="3">
        <v>2539</v>
      </c>
    </row>
  </sheetData>
  <mergeCells count="1">
    <mergeCell ref="B2:D2"/>
  </mergeCells>
  <pageMargins left="0.7" right="0.7" top="0.75" bottom="0.75" header="0.3" footer="0.3"/>
  <pageSetup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PDescription xmlns="2958f784-0ef9-4616-b22d-512a8cad1f0d" xsi:nil="true"/>
    <AssetExpire xmlns="2958f784-0ef9-4616-b22d-512a8cad1f0d">2029-01-01T08:00:00+00:00</AssetExpire>
    <CampaignTagsTaxHTField0 xmlns="2958f784-0ef9-4616-b22d-512a8cad1f0d">
      <Terms xmlns="http://schemas.microsoft.com/office/infopath/2007/PartnerControls"/>
    </CampaignTagsTaxHTField0>
    <IntlLangReviewDate xmlns="2958f784-0ef9-4616-b22d-512a8cad1f0d" xsi:nil="true"/>
    <TPFriendlyName xmlns="2958f784-0ef9-4616-b22d-512a8cad1f0d" xsi:nil="true"/>
    <IntlLangReview xmlns="2958f784-0ef9-4616-b22d-512a8cad1f0d">false</IntlLangReview>
    <LocLastLocAttemptVersionLookup xmlns="2958f784-0ef9-4616-b22d-512a8cad1f0d">854933</LocLastLocAttemptVersionLookup>
    <PolicheckWords xmlns="2958f784-0ef9-4616-b22d-512a8cad1f0d" xsi:nil="true"/>
    <SubmitterId xmlns="2958f784-0ef9-4616-b22d-512a8cad1f0d" xsi:nil="true"/>
    <AcquiredFrom xmlns="2958f784-0ef9-4616-b22d-512a8cad1f0d">Internal MS</AcquiredFrom>
    <EditorialStatus xmlns="2958f784-0ef9-4616-b22d-512a8cad1f0d">Complete</EditorialStatus>
    <Markets xmlns="2958f784-0ef9-4616-b22d-512a8cad1f0d"/>
    <OriginAsset xmlns="2958f784-0ef9-4616-b22d-512a8cad1f0d" xsi:nil="true"/>
    <AssetStart xmlns="2958f784-0ef9-4616-b22d-512a8cad1f0d">2012-08-31T01:46:00+00:00</AssetStart>
    <FriendlyTitle xmlns="2958f784-0ef9-4616-b22d-512a8cad1f0d" xsi:nil="true"/>
    <MarketSpecific xmlns="2958f784-0ef9-4616-b22d-512a8cad1f0d">false</MarketSpecific>
    <TPNamespace xmlns="2958f784-0ef9-4616-b22d-512a8cad1f0d" xsi:nil="true"/>
    <PublishStatusLookup xmlns="2958f784-0ef9-4616-b22d-512a8cad1f0d">
      <Value>684822</Value>
    </PublishStatusLookup>
    <APAuthor xmlns="2958f784-0ef9-4616-b22d-512a8cad1f0d">
      <UserInfo>
        <DisplayName>REDMOND\matthos</DisplayName>
        <AccountId>59</AccountId>
        <AccountType/>
      </UserInfo>
    </APAuthor>
    <TPCommandLine xmlns="2958f784-0ef9-4616-b22d-512a8cad1f0d" xsi:nil="true"/>
    <IntlLangReviewer xmlns="2958f784-0ef9-4616-b22d-512a8cad1f0d" xsi:nil="true"/>
    <OpenTemplate xmlns="2958f784-0ef9-4616-b22d-512a8cad1f0d">true</OpenTemplate>
    <CSXSubmissionDate xmlns="2958f784-0ef9-4616-b22d-512a8cad1f0d" xsi:nil="true"/>
    <TaxCatchAll xmlns="2958f784-0ef9-4616-b22d-512a8cad1f0d"/>
    <Manager xmlns="2958f784-0ef9-4616-b22d-512a8cad1f0d" xsi:nil="true"/>
    <NumericId xmlns="2958f784-0ef9-4616-b22d-512a8cad1f0d" xsi:nil="true"/>
    <ParentAssetId xmlns="2958f784-0ef9-4616-b22d-512a8cad1f0d" xsi:nil="true"/>
    <OriginalSourceMarket xmlns="2958f784-0ef9-4616-b22d-512a8cad1f0d">english</OriginalSourceMarket>
    <ApprovalStatus xmlns="2958f784-0ef9-4616-b22d-512a8cad1f0d">InProgress</ApprovalStatus>
    <TPComponent xmlns="2958f784-0ef9-4616-b22d-512a8cad1f0d" xsi:nil="true"/>
    <EditorialTags xmlns="2958f784-0ef9-4616-b22d-512a8cad1f0d" xsi:nil="true"/>
    <TPExecutable xmlns="2958f784-0ef9-4616-b22d-512a8cad1f0d" xsi:nil="true"/>
    <TPLaunchHelpLink xmlns="2958f784-0ef9-4616-b22d-512a8cad1f0d" xsi:nil="true"/>
    <LocComments xmlns="2958f784-0ef9-4616-b22d-512a8cad1f0d" xsi:nil="true"/>
    <LocRecommendedHandoff xmlns="2958f784-0ef9-4616-b22d-512a8cad1f0d" xsi:nil="true"/>
    <SourceTitle xmlns="2958f784-0ef9-4616-b22d-512a8cad1f0d" xsi:nil="true"/>
    <CSXUpdate xmlns="2958f784-0ef9-4616-b22d-512a8cad1f0d">false</CSXUpdate>
    <IntlLocPriority xmlns="2958f784-0ef9-4616-b22d-512a8cad1f0d" xsi:nil="true"/>
    <UAProjectedTotalWords xmlns="2958f784-0ef9-4616-b22d-512a8cad1f0d" xsi:nil="true"/>
    <AssetType xmlns="2958f784-0ef9-4616-b22d-512a8cad1f0d">TP</AssetType>
    <MachineTranslated xmlns="2958f784-0ef9-4616-b22d-512a8cad1f0d">false</MachineTranslated>
    <OutputCachingOn xmlns="2958f784-0ef9-4616-b22d-512a8cad1f0d">false</OutputCachingOn>
    <TemplateStatus xmlns="2958f784-0ef9-4616-b22d-512a8cad1f0d">Complete</TemplateStatus>
    <IsSearchable xmlns="2958f784-0ef9-4616-b22d-512a8cad1f0d">true</IsSearchable>
    <ContentItem xmlns="2958f784-0ef9-4616-b22d-512a8cad1f0d" xsi:nil="true"/>
    <HandoffToMSDN xmlns="2958f784-0ef9-4616-b22d-512a8cad1f0d" xsi:nil="true"/>
    <ShowIn xmlns="2958f784-0ef9-4616-b22d-512a8cad1f0d">Show everywhere</ShowIn>
    <ThumbnailAssetId xmlns="2958f784-0ef9-4616-b22d-512a8cad1f0d" xsi:nil="true"/>
    <UALocComments xmlns="2958f784-0ef9-4616-b22d-512a8cad1f0d" xsi:nil="true"/>
    <UALocRecommendation xmlns="2958f784-0ef9-4616-b22d-512a8cad1f0d">Localize</UALocRecommendation>
    <LastModifiedDateTime xmlns="2958f784-0ef9-4616-b22d-512a8cad1f0d" xsi:nil="true"/>
    <LegacyData xmlns="2958f784-0ef9-4616-b22d-512a8cad1f0d" xsi:nil="true"/>
    <LocManualTestRequired xmlns="2958f784-0ef9-4616-b22d-512a8cad1f0d">false</LocManualTestRequired>
    <LocMarketGroupTiers2 xmlns="2958f784-0ef9-4616-b22d-512a8cad1f0d" xsi:nil="true"/>
    <ClipArtFilename xmlns="2958f784-0ef9-4616-b22d-512a8cad1f0d" xsi:nil="true"/>
    <TPApplication xmlns="2958f784-0ef9-4616-b22d-512a8cad1f0d" xsi:nil="true"/>
    <CSXHash xmlns="2958f784-0ef9-4616-b22d-512a8cad1f0d" xsi:nil="true"/>
    <DirectSourceMarket xmlns="2958f784-0ef9-4616-b22d-512a8cad1f0d">english</DirectSourceMarket>
    <PrimaryImageGen xmlns="2958f784-0ef9-4616-b22d-512a8cad1f0d">false</PrimaryImageGen>
    <PlannedPubDate xmlns="2958f784-0ef9-4616-b22d-512a8cad1f0d" xsi:nil="true"/>
    <CSXSubmissionMarket xmlns="2958f784-0ef9-4616-b22d-512a8cad1f0d" xsi:nil="true"/>
    <Downloads xmlns="2958f784-0ef9-4616-b22d-512a8cad1f0d">0</Downloads>
    <ArtSampleDocs xmlns="2958f784-0ef9-4616-b22d-512a8cad1f0d" xsi:nil="true"/>
    <TrustLevel xmlns="2958f784-0ef9-4616-b22d-512a8cad1f0d">1 Microsoft Managed Content</TrustLevel>
    <BlockPublish xmlns="2958f784-0ef9-4616-b22d-512a8cad1f0d">false</BlockPublish>
    <TPLaunchHelpLinkType xmlns="2958f784-0ef9-4616-b22d-512a8cad1f0d">Template</TPLaunchHelpLinkType>
    <LocalizationTagsTaxHTField0 xmlns="2958f784-0ef9-4616-b22d-512a8cad1f0d">
      <Terms xmlns="http://schemas.microsoft.com/office/infopath/2007/PartnerControls"/>
    </LocalizationTagsTaxHTField0>
    <BusinessGroup xmlns="2958f784-0ef9-4616-b22d-512a8cad1f0d" xsi:nil="true"/>
    <Providers xmlns="2958f784-0ef9-4616-b22d-512a8cad1f0d" xsi:nil="true"/>
    <TemplateTemplateType xmlns="2958f784-0ef9-4616-b22d-512a8cad1f0d">Excel Spreadsheet Template</TemplateTemplateType>
    <TimesCloned xmlns="2958f784-0ef9-4616-b22d-512a8cad1f0d" xsi:nil="true"/>
    <TPAppVersion xmlns="2958f784-0ef9-4616-b22d-512a8cad1f0d" xsi:nil="true"/>
    <VoteCount xmlns="2958f784-0ef9-4616-b22d-512a8cad1f0d" xsi:nil="true"/>
    <AverageRating xmlns="2958f784-0ef9-4616-b22d-512a8cad1f0d" xsi:nil="true"/>
    <FeatureTagsTaxHTField0 xmlns="2958f784-0ef9-4616-b22d-512a8cad1f0d">
      <Terms xmlns="http://schemas.microsoft.com/office/infopath/2007/PartnerControls"/>
    </FeatureTagsTaxHTField0>
    <Provider xmlns="2958f784-0ef9-4616-b22d-512a8cad1f0d" xsi:nil="true"/>
    <UACurrentWords xmlns="2958f784-0ef9-4616-b22d-512a8cad1f0d" xsi:nil="true"/>
    <AssetId xmlns="2958f784-0ef9-4616-b22d-512a8cad1f0d">TP103428910</AssetId>
    <TPClientViewer xmlns="2958f784-0ef9-4616-b22d-512a8cad1f0d" xsi:nil="true"/>
    <DSATActionTaken xmlns="2958f784-0ef9-4616-b22d-512a8cad1f0d" xsi:nil="true"/>
    <APEditor xmlns="2958f784-0ef9-4616-b22d-512a8cad1f0d">
      <UserInfo>
        <DisplayName/>
        <AccountId xsi:nil="true"/>
        <AccountType/>
      </UserInfo>
    </APEditor>
    <TPInstallLocation xmlns="2958f784-0ef9-4616-b22d-512a8cad1f0d" xsi:nil="true"/>
    <OOCacheId xmlns="2958f784-0ef9-4616-b22d-512a8cad1f0d" xsi:nil="true"/>
    <IsDeleted xmlns="2958f784-0ef9-4616-b22d-512a8cad1f0d">false</IsDeleted>
    <PublishTargets xmlns="2958f784-0ef9-4616-b22d-512a8cad1f0d">OfficeOnlineVNext</PublishTargets>
    <ApprovalLog xmlns="2958f784-0ef9-4616-b22d-512a8cad1f0d" xsi:nil="true"/>
    <BugNumber xmlns="2958f784-0ef9-4616-b22d-512a8cad1f0d" xsi:nil="true"/>
    <CrawlForDependencies xmlns="2958f784-0ef9-4616-b22d-512a8cad1f0d">false</CrawlForDependencies>
    <InternalTagsTaxHTField0 xmlns="2958f784-0ef9-4616-b22d-512a8cad1f0d">
      <Terms xmlns="http://schemas.microsoft.com/office/infopath/2007/PartnerControls"/>
    </InternalTagsTaxHTField0>
    <LastHandOff xmlns="2958f784-0ef9-4616-b22d-512a8cad1f0d" xsi:nil="true"/>
    <Milestone xmlns="2958f784-0ef9-4616-b22d-512a8cad1f0d" xsi:nil="true"/>
    <OriginalRelease xmlns="2958f784-0ef9-4616-b22d-512a8cad1f0d">15</OriginalRelease>
    <RecommendationsModifier xmlns="2958f784-0ef9-4616-b22d-512a8cad1f0d" xsi:nil="true"/>
    <ScenarioTagsTaxHTField0 xmlns="2958f784-0ef9-4616-b22d-512a8cad1f0d">
      <Terms xmlns="http://schemas.microsoft.com/office/infopath/2007/PartnerControls"/>
    </ScenarioTagsTaxHTField0>
    <UANotes xmlns="2958f784-0ef9-4616-b22d-512a8cad1f0d" xsi:nil="true"/>
    <Description0 xmlns="fb5acd76-e9f3-4601-9d69-91f53ab96ae6" xsi:nil="true"/>
    <Component xmlns="fb5acd76-e9f3-4601-9d69-91f53ab96ae6" xsi:nil="true"/>
  </documentManagement>
</p:properties>
</file>

<file path=customXml/item2.xml><?xml version="1.0" encoding="utf-8"?>
<?mso-contentType ?>
<FormTemplates xmlns="http://schemas.microsoft.com/sharepoint/v3/contenttype/forms">
  <Display>DocumentLibraryForm</Display>
  <Edit>AssetEditForm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TemplateFile" ma:contentTypeID="0x010100DE95A0C693CEB341887D38A4A2B58B45040072C752107C5A7B47AA91A1EE638E6F1F" ma:contentTypeVersion="55" ma:contentTypeDescription="Create a new document." ma:contentTypeScope="" ma:versionID="3c98c83416931a21d43ed007fda5e4dd">
  <xsd:schema xmlns:xsd="http://www.w3.org/2001/XMLSchema" xmlns:xs="http://www.w3.org/2001/XMLSchema" xmlns:p="http://schemas.microsoft.com/office/2006/metadata/properties" xmlns:ns2="2958f784-0ef9-4616-b22d-512a8cad1f0d" xmlns:ns3="fb5acd76-e9f3-4601-9d69-91f53ab96ae6" targetNamespace="http://schemas.microsoft.com/office/2006/metadata/properties" ma:root="true" ma:fieldsID="938018c4f46d99993d20879d4e9ddff8" ns2:_="" ns3:_="">
    <xsd:import namespace="2958f784-0ef9-4616-b22d-512a8cad1f0d"/>
    <xsd:import namespace="fb5acd76-e9f3-4601-9d69-91f53ab96ae6"/>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AverageRating"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element ref="ns3:Description0" minOccurs="0"/>
                <xsd:element ref="ns3:Compon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58f784-0ef9-4616-b22d-512a8cad1f0d"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0:00:00Z"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maxLength value="255"/>
        </xsd:restriction>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verageRating" ma:index="12" nillable="true" ma:displayName="Average Rating" ma:internalName="AverageRating" ma:readOnly="false">
      <xsd:simpleType>
        <xsd:restriction base="dms:Text"/>
      </xsd:simpleType>
    </xsd:element>
    <xsd:element name="BlockPublish" ma:index="13" nillable="true" ma:displayName="Block from Publishing?" ma:default="" ma:internalName="BlockPublish" ma:readOnly="false">
      <xsd:simpleType>
        <xsd:restriction base="dms:Boolean"/>
      </xsd:simpleType>
    </xsd:element>
    <xsd:element name="BugNumber" ma:index="14" nillable="true" ma:displayName="Bug Number" ma:default="" ma:internalName="BugNumber" ma:readOnly="false">
      <xsd:simpleType>
        <xsd:restriction base="dms:Text"/>
      </xsd:simpleType>
    </xsd:element>
    <xsd:element name="CampaignTagsTaxHTField0" ma:index="16" nillable="true" ma:taxonomy="true" ma:internalName="CampaignTagsTaxHTField0" ma:taxonomyFieldName="CampaignTags" ma:displayName="Campaigns" ma:readOnly="false" ma:default="" ma:fieldId="{ca69c71e-a029-4733-aca1-cabc27411b08}"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7" nillable="true" ma:displayName="Client Viewer" ma:default="" ma:internalName="TPClientViewer">
      <xsd:simpleType>
        <xsd:restriction base="dms:Text"/>
      </xsd:simpleType>
    </xsd:element>
    <xsd:element name="ClipArtFilename" ma:index="18" nillable="true" ma:displayName="Clip Art Name" ma:default="" ma:internalName="ClipArtFilename" ma:readOnly="false">
      <xsd:simpleType>
        <xsd:restriction base="dms:Text"/>
      </xsd:simpleType>
    </xsd:element>
    <xsd:element name="TPCommandLine" ma:index="19" nillable="true" ma:displayName="Command Line" ma:default="" ma:internalName="TPCommandLine">
      <xsd:simpleType>
        <xsd:restriction base="dms:Text"/>
      </xsd:simpleType>
    </xsd:element>
    <xsd:element name="TPComponent" ma:index="20" nillable="true" ma:displayName="Component" ma:default="" ma:internalName="TPComponent">
      <xsd:simpleType>
        <xsd:restriction base="dms:Text"/>
      </xsd:simpleType>
    </xsd:element>
    <xsd:element name="ContentItem" ma:index="21" nillable="true" ma:displayName="Content Item" ma:default="" ma:hidden="true" ma:internalName="ContentItem" ma:readOnly="false">
      <xsd:simpleType>
        <xsd:restriction base="dms:Unknown"/>
      </xsd:simpleType>
    </xsd:element>
    <xsd:element name="CrawlForDependencies" ma:index="23" nillable="true" ma:displayName="Crawl for Dependencies?" ma:default="true" ma:internalName="CrawlForDependencies" ma:readOnly="false">
      <xsd:simpleType>
        <xsd:restriction base="dms:Boolean"/>
      </xsd:simpleType>
    </xsd:element>
    <xsd:element name="CSXHash" ma:index="26" nillable="true" ma:displayName="CSX Hash" ma:default="" ma:indexed="true" ma:internalName="CSXHash" ma:readOnly="false">
      <xsd:simpleType>
        <xsd:restriction base="dms:Text"/>
      </xsd:simpleType>
    </xsd:element>
    <xsd:element name="CSXSubmissionMarket" ma:index="27" nillable="true" ma:displayName="CSX Submission Market" ma:default="" ma:list="{8D80075B-F8CE-48D6-9BD2-D195F7E115A9}" ma:internalName="CSXSubmissionMarket" ma:readOnly="false" ma:showField="MarketName" ma:web="2958f784-0ef9-4616-b22d-512a8cad1f0d">
      <xsd:simpleType>
        <xsd:restriction base="dms:Lookup"/>
      </xsd:simpleType>
    </xsd:element>
    <xsd:element name="CSXUpdate" ma:index="28" nillable="true" ma:displayName="CSX Updated?" ma:default="false" ma:internalName="CSXUpdate" ma:readOnly="false">
      <xsd:simpleType>
        <xsd:restriction base="dms:Boolean"/>
      </xsd:simpleType>
    </xsd:element>
    <xsd:element name="IntlLangReviewDate" ma:index="29" nillable="true" ma:displayName="Date to Complete Intl QA" ma:default="" ma:internalName="IntlLangReviewDate" ma:readOnly="false">
      <xsd:simpleType>
        <xsd:restriction base="dms:DateTime"/>
      </xsd:simpleType>
    </xsd:element>
    <xsd:element name="IsDeleted" ma:index="30" nillable="true" ma:displayName="Deleted?" ma:default="" ma:internalName="IsDeleted" ma:readOnly="false">
      <xsd:simpleType>
        <xsd:restriction base="dms:Boolean"/>
      </xsd:simpleType>
    </xsd:element>
    <xsd:element name="APDescription" ma:index="31" nillable="true" ma:displayName="Description" ma:default="" ma:internalName="APDescription" ma:readOnly="false">
      <xsd:simpleType>
        <xsd:restriction base="dms:Note"/>
      </xsd:simpleType>
    </xsd:element>
    <xsd:element name="DirectSourceMarket" ma:index="32" nillable="true" ma:displayName="Direct Source Market Group" ma:default="" ma:internalName="DirectSourceMarket" ma:readOnly="false">
      <xsd:simpleType>
        <xsd:restriction base="dms:Text"/>
      </xsd:simpleType>
    </xsd:element>
    <xsd:element name="Downloads" ma:index="33" nillable="true" ma:displayName="Downloads" ma:default="0" ma:hidden="true" ma:internalName="Downloads" ma:readOnly="false">
      <xsd:simpleType>
        <xsd:restriction base="dms:Unknown"/>
      </xsd:simpleType>
    </xsd:element>
    <xsd:element name="DSATActionTaken" ma:index="34"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5"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6" nillable="true" ma:displayName="Editorial Status" ma:default="" ma:internalName="EditorialStatus" ma:readOnly="false">
      <xsd:simpleType>
        <xsd:restriction base="dms:Unknown"/>
      </xsd:simpleType>
    </xsd:element>
    <xsd:element name="EditorialTags" ma:index="37" nillable="true" ma:displayName="Editorial Tags" ma:default="" ma:internalName="EditorialTags">
      <xsd:simpleType>
        <xsd:restriction base="dms:Unknown"/>
      </xsd:simpleType>
    </xsd:element>
    <xsd:element name="TPExecutable" ma:index="38" nillable="true" ma:displayName="Executable" ma:default="" ma:internalName="TPExecutable">
      <xsd:simpleType>
        <xsd:restriction base="dms:Text"/>
      </xsd:simpleType>
    </xsd:element>
    <xsd:element name="FeatureTagsTaxHTField0" ma:index="40" nillable="true" ma:taxonomy="true" ma:internalName="FeatureTagsTaxHTField0" ma:taxonomyFieldName="FeatureTags" ma:displayName="Features" ma:readOnly="false" ma:default="" ma:fieldId="{9327d1a0-1a14-4b12-a74c-0f320f972977}"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1" nillable="true" ma:displayName="Friendly Name" ma:default="" ma:internalName="TPFriendlyName">
      <xsd:simpleType>
        <xsd:restriction base="dms:Text"/>
      </xsd:simpleType>
    </xsd:element>
    <xsd:element name="FriendlyTitle" ma:index="42" nillable="true" ma:displayName="Friendly Title" ma:default="" ma:description="Shorter title to be used when displaying search results" ma:internalName="FriendlyTitle" ma:readOnly="false">
      <xsd:simpleType>
        <xsd:restriction base="dms:Text"/>
      </xsd:simpleType>
    </xsd:element>
    <xsd:element name="PrimaryImageGen" ma:index="43" nillable="true" ma:displayName="Generate Images?" ma:default="true" ma:internalName="PrimaryImageGen">
      <xsd:simpleType>
        <xsd:restriction base="dms:Boolean"/>
      </xsd:simpleType>
    </xsd:element>
    <xsd:element name="HandoffToMSDN" ma:index="44" nillable="true" ma:displayName="Handoff To MSDN Date" ma:default="" ma:internalName="HandoffToMSDN" ma:readOnly="false">
      <xsd:simpleType>
        <xsd:restriction base="dms:DateTime"/>
      </xsd:simpleType>
    </xsd:element>
    <xsd:element name="InProjectListLookup" ma:index="45" nillable="true" ma:displayName="InProjectListLookup" ma:list="{1F044C38-11A0-4051-9DF8-A3AFA85E16DC}" ma:internalName="InProjectListLookup" ma:readOnly="true" ma:showField="InProjectList" ma:web="2958f784-0ef9-4616-b22d-512a8cad1f0d">
      <xsd:complexType>
        <xsd:complexContent>
          <xsd:extension base="dms:MultiChoiceLookup">
            <xsd:sequence>
              <xsd:element name="Value" type="dms:Lookup" maxOccurs="unbounded" minOccurs="0" nillable="true"/>
            </xsd:sequence>
          </xsd:extension>
        </xsd:complexContent>
      </xsd:complexType>
    </xsd:element>
    <xsd:element name="TPInstallLocation" ma:index="46" nillable="true" ma:displayName="Install Location" ma:default="" ma:internalName="TPInstallLocation">
      <xsd:simpleType>
        <xsd:restriction base="dms:Text"/>
      </xsd:simpleType>
    </xsd:element>
    <xsd:element name="InternalTagsTaxHTField0" ma:index="48" nillable="true" ma:taxonomy="true" ma:internalName="InternalTagsTaxHTField0" ma:taxonomyFieldName="InternalTags" ma:displayName="Internal Tags" ma:readOnly="false" ma:default="" ma:fieldId="{3b364bcb-a06e-4da1-8475-f5243c3236b2}"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9" nillable="true" ma:displayName="Intl Lang QA Review Required?" ma:default="" ma:internalName="IntlLangReview" ma:readOnly="false">
      <xsd:simpleType>
        <xsd:restriction base="dms:Boolean"/>
      </xsd:simpleType>
    </xsd:element>
    <xsd:element name="IntlLangReviewer" ma:index="50" nillable="true" ma:displayName="Intl Lang QA Reviewer" ma:default="" ma:internalName="IntlLangReviewer" ma:readOnly="false">
      <xsd:simpleType>
        <xsd:restriction base="dms:Text"/>
      </xsd:simpleType>
    </xsd:element>
    <xsd:element name="MarketSpecific" ma:index="51" nillable="true" ma:displayName="Is Market Specific?" ma:default="" ma:internalName="MarketSpecific" ma:readOnly="false">
      <xsd:simpleType>
        <xsd:restriction base="dms:Boolean"/>
      </xsd:simpleType>
    </xsd:element>
    <xsd:element name="LastCompleteVersionLookup" ma:index="52" nillable="true" ma:displayName="Last Complete Version Lookup" ma:default="" ma:list="{1F044C38-11A0-4051-9DF8-A3AFA85E16DC}" ma:internalName="LastCompleteVersionLookup" ma:readOnly="true" ma:showField="LastCompleteVersion" ma:web="2958f784-0ef9-4616-b22d-512a8cad1f0d">
      <xsd:complexType>
        <xsd:complexContent>
          <xsd:extension base="dms:MultiChoiceLookup">
            <xsd:sequence>
              <xsd:element name="Value" type="dms:Lookup" maxOccurs="unbounded" minOccurs="0" nillable="true"/>
            </xsd:sequence>
          </xsd:extension>
        </xsd:complexContent>
      </xsd:complexType>
    </xsd:element>
    <xsd:element name="LastHandOff" ma:index="53" nillable="true" ma:displayName="Last Hand-off" ma:default="" ma:internalName="LastHandOff" ma:readOnly="false">
      <xsd:simpleType>
        <xsd:restriction base="dms:DateTime"/>
      </xsd:simpleType>
    </xsd:element>
    <xsd:element name="LastModifiedDateTime" ma:index="54" nillable="true" ma:displayName="Last Modified Date" ma:default="" ma:internalName="LastModifiedDateTime" ma:readOnly="false">
      <xsd:simpleType>
        <xsd:restriction base="dms:DateTime"/>
      </xsd:simpleType>
    </xsd:element>
    <xsd:element name="LastPreviewErrorLookup" ma:index="55" nillable="true" ma:displayName="Last Preview Attempt Error" ma:default="" ma:list="{1F044C38-11A0-4051-9DF8-A3AFA85E16DC}" ma:internalName="LastPreviewErrorLookup" ma:readOnly="true" ma:showField="LastPreviewError" ma:web="2958f784-0ef9-4616-b22d-512a8cad1f0d">
      <xsd:complexType>
        <xsd:complexContent>
          <xsd:extension base="dms:MultiChoiceLookup">
            <xsd:sequence>
              <xsd:element name="Value" type="dms:Lookup" maxOccurs="unbounded" minOccurs="0" nillable="true"/>
            </xsd:sequence>
          </xsd:extension>
        </xsd:complexContent>
      </xsd:complexType>
    </xsd:element>
    <xsd:element name="LastPreviewResultLookup" ma:index="56" nillable="true" ma:displayName="Last Preview Attempt Result" ma:default="" ma:list="{1F044C38-11A0-4051-9DF8-A3AFA85E16DC}" ma:internalName="LastPreviewResultLookup" ma:readOnly="true" ma:showField="LastPreviewResult" ma:web="2958f784-0ef9-4616-b22d-512a8cad1f0d">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7" nillable="true" ma:displayName="Last Preview Attempted On" ma:default="" ma:list="{1F044C38-11A0-4051-9DF8-A3AFA85E16DC}" ma:internalName="LastPreviewAttemptDateLookup" ma:readOnly="true" ma:showField="LastPreviewAttemptDate" ma:web="2958f784-0ef9-4616-b22d-512a8cad1f0d">
      <xsd:complexType>
        <xsd:complexContent>
          <xsd:extension base="dms:MultiChoiceLookup">
            <xsd:sequence>
              <xsd:element name="Value" type="dms:Lookup" maxOccurs="unbounded" minOccurs="0" nillable="true"/>
            </xsd:sequence>
          </xsd:extension>
        </xsd:complexContent>
      </xsd:complexType>
    </xsd:element>
    <xsd:element name="LastPreviewedByLookup" ma:index="58" nillable="true" ma:displayName="Last Previewed By" ma:default="" ma:list="{1F044C38-11A0-4051-9DF8-A3AFA85E16DC}" ma:internalName="LastPreviewedByLookup" ma:readOnly="true" ma:showField="LastPreviewedBy" ma:web="2958f784-0ef9-4616-b22d-512a8cad1f0d">
      <xsd:complexType>
        <xsd:complexContent>
          <xsd:extension base="dms:MultiChoiceLookup">
            <xsd:sequence>
              <xsd:element name="Value" type="dms:Lookup" maxOccurs="unbounded" minOccurs="0" nillable="true"/>
            </xsd:sequence>
          </xsd:extension>
        </xsd:complexContent>
      </xsd:complexType>
    </xsd:element>
    <xsd:element name="LastPreviewTimeLookup" ma:index="59" nillable="true" ma:displayName="Last Previewed Date" ma:default="" ma:list="{1F044C38-11A0-4051-9DF8-A3AFA85E16DC}" ma:internalName="LastPreviewTimeLookup" ma:readOnly="true" ma:showField="LastPreviewTime" ma:web="2958f784-0ef9-4616-b22d-512a8cad1f0d">
      <xsd:complexType>
        <xsd:complexContent>
          <xsd:extension base="dms:MultiChoiceLookup">
            <xsd:sequence>
              <xsd:element name="Value" type="dms:Lookup" maxOccurs="unbounded" minOccurs="0" nillable="true"/>
            </xsd:sequence>
          </xsd:extension>
        </xsd:complexContent>
      </xsd:complexType>
    </xsd:element>
    <xsd:element name="LastPreviewVersionLookup" ma:index="60" nillable="true" ma:displayName="Last Previewed Version" ma:default="" ma:list="{1F044C38-11A0-4051-9DF8-A3AFA85E16DC}" ma:internalName="LastPreviewVersionLookup" ma:readOnly="true" ma:showField="LastPreviewVersion" ma:web="2958f784-0ef9-4616-b22d-512a8cad1f0d">
      <xsd:complexType>
        <xsd:complexContent>
          <xsd:extension base="dms:MultiChoiceLookup">
            <xsd:sequence>
              <xsd:element name="Value" type="dms:Lookup" maxOccurs="unbounded" minOccurs="0" nillable="true"/>
            </xsd:sequence>
          </xsd:extension>
        </xsd:complexContent>
      </xsd:complexType>
    </xsd:element>
    <xsd:element name="LastPublishErrorLookup" ma:index="61" nillable="true" ma:displayName="Last Publish Attempt Error" ma:default="" ma:list="{1F044C38-11A0-4051-9DF8-A3AFA85E16DC}" ma:internalName="LastPublishErrorLookup" ma:readOnly="true" ma:showField="LastPublishError" ma:web="2958f784-0ef9-4616-b22d-512a8cad1f0d">
      <xsd:complexType>
        <xsd:complexContent>
          <xsd:extension base="dms:MultiChoiceLookup">
            <xsd:sequence>
              <xsd:element name="Value" type="dms:Lookup" maxOccurs="unbounded" minOccurs="0" nillable="true"/>
            </xsd:sequence>
          </xsd:extension>
        </xsd:complexContent>
      </xsd:complexType>
    </xsd:element>
    <xsd:element name="LastPublishResultLookup" ma:index="62" nillable="true" ma:displayName="Last Publish Attempt Result" ma:default="" ma:list="{1F044C38-11A0-4051-9DF8-A3AFA85E16DC}" ma:internalName="LastPublishResultLookup" ma:readOnly="true" ma:showField="LastPublishResult" ma:web="2958f784-0ef9-4616-b22d-512a8cad1f0d">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3" nillable="true" ma:displayName="Last Publish Attempted On" ma:default="" ma:list="{1F044C38-11A0-4051-9DF8-A3AFA85E16DC}" ma:internalName="LastPublishAttemptDateLookup" ma:readOnly="true" ma:showField="LastPublishAttemptDate" ma:web="2958f784-0ef9-4616-b22d-512a8cad1f0d">
      <xsd:complexType>
        <xsd:complexContent>
          <xsd:extension base="dms:MultiChoiceLookup">
            <xsd:sequence>
              <xsd:element name="Value" type="dms:Lookup" maxOccurs="unbounded" minOccurs="0" nillable="true"/>
            </xsd:sequence>
          </xsd:extension>
        </xsd:complexContent>
      </xsd:complexType>
    </xsd:element>
    <xsd:element name="LastPublishedByLookup" ma:index="64" nillable="true" ma:displayName="Last Published By" ma:default="" ma:list="{1F044C38-11A0-4051-9DF8-A3AFA85E16DC}" ma:internalName="LastPublishedByLookup" ma:readOnly="true" ma:showField="LastPublishedBy" ma:web="2958f784-0ef9-4616-b22d-512a8cad1f0d">
      <xsd:complexType>
        <xsd:complexContent>
          <xsd:extension base="dms:MultiChoiceLookup">
            <xsd:sequence>
              <xsd:element name="Value" type="dms:Lookup" maxOccurs="unbounded" minOccurs="0" nillable="true"/>
            </xsd:sequence>
          </xsd:extension>
        </xsd:complexContent>
      </xsd:complexType>
    </xsd:element>
    <xsd:element name="LastPublishTimeLookup" ma:index="65" nillable="true" ma:displayName="Last Published Date" ma:default="" ma:list="{1F044C38-11A0-4051-9DF8-A3AFA85E16DC}" ma:internalName="LastPublishTimeLookup" ma:readOnly="true" ma:showField="LastPublishTime" ma:web="2958f784-0ef9-4616-b22d-512a8cad1f0d">
      <xsd:complexType>
        <xsd:complexContent>
          <xsd:extension base="dms:MultiChoiceLookup">
            <xsd:sequence>
              <xsd:element name="Value" type="dms:Lookup" maxOccurs="unbounded" minOccurs="0" nillable="true"/>
            </xsd:sequence>
          </xsd:extension>
        </xsd:complexContent>
      </xsd:complexType>
    </xsd:element>
    <xsd:element name="LastPublishVersionLookup" ma:index="66" nillable="true" ma:displayName="Last Published Version" ma:default="" ma:list="{1F044C38-11A0-4051-9DF8-A3AFA85E16DC}" ma:internalName="LastPublishVersionLookup" ma:readOnly="true" ma:showField="LastPublishVersion" ma:web="2958f784-0ef9-4616-b22d-512a8cad1f0d">
      <xsd:complexType>
        <xsd:complexContent>
          <xsd:extension base="dms:MultiChoiceLookup">
            <xsd:sequence>
              <xsd:element name="Value" type="dms:Lookup" maxOccurs="unbounded" minOccurs="0" nillable="true"/>
            </xsd:sequence>
          </xsd:extension>
        </xsd:complexContent>
      </xsd:complexType>
    </xsd:element>
    <xsd:element name="TPLaunchHelpLinkType" ma:index="67"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8" nillable="true" ma:displayName="Legacy Data" ma:default="" ma:internalName="LegacyData" ma:readOnly="false">
      <xsd:simpleType>
        <xsd:restriction base="dms:Note"/>
      </xsd:simpleType>
    </xsd:element>
    <xsd:element name="TPLaunchHelpLink" ma:index="69" nillable="true" ma:displayName="Link to Launch Help Topic" ma:default="" ma:internalName="TPLaunchHelpLink">
      <xsd:simpleType>
        <xsd:restriction base="dms:Text"/>
      </xsd:simpleType>
    </xsd:element>
    <xsd:element name="LocComments" ma:index="70" nillable="true" ma:displayName="Loc Approval Comments" ma:default="" ma:internalName="LocComments" ma:readOnly="false">
      <xsd:simpleType>
        <xsd:restriction base="dms:Note"/>
      </xsd:simpleType>
    </xsd:element>
    <xsd:element name="LocLastLocAttemptVersionLookup" ma:index="71" nillable="true" ma:displayName="Loc Last Loc Attempt Version" ma:default="" ma:list="{AC64899A-88C0-4725-BCFC-902FA402DE74}" ma:internalName="LocLastLocAttemptVersionLookup" ma:readOnly="false" ma:showField="LastLocAttemptVersion" ma:web="2958f784-0ef9-4616-b22d-512a8cad1f0d">
      <xsd:simpleType>
        <xsd:restriction base="dms:Lookup"/>
      </xsd:simpleType>
    </xsd:element>
    <xsd:element name="LocLastLocAttemptVersionTypeLookup" ma:index="72" nillable="true" ma:displayName="Loc Last Loc Attempt Version Type" ma:default="" ma:list="{AC64899A-88C0-4725-BCFC-902FA402DE74}" ma:internalName="LocLastLocAttemptVersionTypeLookup" ma:readOnly="true" ma:showField="LastLocAttemptVersionType" ma:web="2958f784-0ef9-4616-b22d-512a8cad1f0d">
      <xsd:simpleType>
        <xsd:restriction base="dms:Lookup"/>
      </xsd:simpleType>
    </xsd:element>
    <xsd:element name="LocManualTestRequired" ma:index="73" nillable="true" ma:displayName="Loc Manual Test Required" ma:default="" ma:internalName="LocManualTestRequired" ma:readOnly="false">
      <xsd:simpleType>
        <xsd:restriction base="dms:Boolean"/>
      </xsd:simpleType>
    </xsd:element>
    <xsd:element name="LocMarketGroupTiers2" ma:index="74" nillable="true" ma:displayName="Loc Market Group Tiers" ma:internalName="LocMarketGroupTiers2" ma:readOnly="false">
      <xsd:simpleType>
        <xsd:restriction base="dms:Unknown"/>
      </xsd:simpleType>
    </xsd:element>
    <xsd:element name="LocNewPublishedVersionLookup" ma:index="75" nillable="true" ma:displayName="Loc New Published Version Lookup" ma:default="" ma:list="{AC64899A-88C0-4725-BCFC-902FA402DE74}" ma:internalName="LocNewPublishedVersionLookup" ma:readOnly="true" ma:showField="NewPublishedVersion" ma:web="2958f784-0ef9-4616-b22d-512a8cad1f0d">
      <xsd:simpleType>
        <xsd:restriction base="dms:Lookup"/>
      </xsd:simpleType>
    </xsd:element>
    <xsd:element name="LocOverallHandbackStatusLookup" ma:index="76" nillable="true" ma:displayName="Loc Overall Handback Status" ma:default="" ma:list="{AC64899A-88C0-4725-BCFC-902FA402DE74}" ma:internalName="LocOverallHandbackStatusLookup" ma:readOnly="true" ma:showField="OverallHandbackStatus" ma:web="2958f784-0ef9-4616-b22d-512a8cad1f0d">
      <xsd:simpleType>
        <xsd:restriction base="dms:Lookup"/>
      </xsd:simpleType>
    </xsd:element>
    <xsd:element name="LocOverallLocStatusLookup" ma:index="77" nillable="true" ma:displayName="Loc Overall Localize Status" ma:default="" ma:list="{AC64899A-88C0-4725-BCFC-902FA402DE74}" ma:internalName="LocOverallLocStatusLookup" ma:readOnly="true" ma:showField="OverallLocStatus" ma:web="2958f784-0ef9-4616-b22d-512a8cad1f0d">
      <xsd:simpleType>
        <xsd:restriction base="dms:Lookup"/>
      </xsd:simpleType>
    </xsd:element>
    <xsd:element name="LocOverallPreviewStatusLookup" ma:index="78" nillable="true" ma:displayName="Loc Overall Preview Status" ma:default="" ma:list="{AC64899A-88C0-4725-BCFC-902FA402DE74}" ma:internalName="LocOverallPreviewStatusLookup" ma:readOnly="true" ma:showField="OverallPreviewStatus" ma:web="2958f784-0ef9-4616-b22d-512a8cad1f0d">
      <xsd:simpleType>
        <xsd:restriction base="dms:Lookup"/>
      </xsd:simpleType>
    </xsd:element>
    <xsd:element name="LocOverallPublishStatusLookup" ma:index="79" nillable="true" ma:displayName="Loc Overall Publish Status" ma:default="" ma:list="{AC64899A-88C0-4725-BCFC-902FA402DE74}" ma:internalName="LocOverallPublishStatusLookup" ma:readOnly="true" ma:showField="OverallPublishStatus" ma:web="2958f784-0ef9-4616-b22d-512a8cad1f0d">
      <xsd:simpleType>
        <xsd:restriction base="dms:Lookup"/>
      </xsd:simpleType>
    </xsd:element>
    <xsd:element name="IntlLocPriority" ma:index="80" nillable="true" ma:displayName="Loc Priority" ma:default="" ma:internalName="IntlLocPriority" ma:readOnly="false">
      <xsd:simpleType>
        <xsd:restriction base="dms:Unknown"/>
      </xsd:simpleType>
    </xsd:element>
    <xsd:element name="LocProcessedForHandoffsLookup" ma:index="81" nillable="true" ma:displayName="Loc Processed For Handoffs" ma:default="" ma:list="{AC64899A-88C0-4725-BCFC-902FA402DE74}" ma:internalName="LocProcessedForHandoffsLookup" ma:readOnly="true" ma:showField="ProcessedForHandoffs" ma:web="2958f784-0ef9-4616-b22d-512a8cad1f0d">
      <xsd:simpleType>
        <xsd:restriction base="dms:Lookup"/>
      </xsd:simpleType>
    </xsd:element>
    <xsd:element name="LocProcessedForMarketsLookup" ma:index="82" nillable="true" ma:displayName="Loc Processed For Markets" ma:default="" ma:list="{AC64899A-88C0-4725-BCFC-902FA402DE74}" ma:internalName="LocProcessedForMarketsLookup" ma:readOnly="true" ma:showField="ProcessedForMarkets" ma:web="2958f784-0ef9-4616-b22d-512a8cad1f0d">
      <xsd:simpleType>
        <xsd:restriction base="dms:Lookup"/>
      </xsd:simpleType>
    </xsd:element>
    <xsd:element name="LocPublishedDependentAssetsLookup" ma:index="83" nillable="true" ma:displayName="Loc Published Dependent Assets" ma:default="" ma:list="{AC64899A-88C0-4725-BCFC-902FA402DE74}" ma:internalName="LocPublishedDependentAssetsLookup" ma:readOnly="true" ma:showField="PublishedDependentAssets" ma:web="2958f784-0ef9-4616-b22d-512a8cad1f0d">
      <xsd:simpleType>
        <xsd:restriction base="dms:Lookup"/>
      </xsd:simpleType>
    </xsd:element>
    <xsd:element name="LocPublishedLinkedAssetsLookup" ma:index="84" nillable="true" ma:displayName="Loc Published Linked Assets" ma:default="" ma:list="{AC64899A-88C0-4725-BCFC-902FA402DE74}" ma:internalName="LocPublishedLinkedAssetsLookup" ma:readOnly="true" ma:showField="PublishedLinkedAssets" ma:web="2958f784-0ef9-4616-b22d-512a8cad1f0d">
      <xsd:simpleType>
        <xsd:restriction base="dms:Lookup"/>
      </xsd:simpleType>
    </xsd:element>
    <xsd:element name="LocRecommendedHandoff" ma:index="85" nillable="true" ma:displayName="Loc Recommended Handoff" ma:default="" ma:indexed="true" ma:internalName="LocRecommendedHandoff" ma:readOnly="false">
      <xsd:simpleType>
        <xsd:restriction base="dms:Text"/>
      </xsd:simpleType>
    </xsd:element>
    <xsd:element name="LocalizationTagsTaxHTField0" ma:index="87" nillable="true" ma:taxonomy="true" ma:internalName="LocalizationTagsTaxHTField0" ma:taxonomyFieldName="LocalizationTags" ma:displayName="Localization Tags" ma:readOnly="false" ma:default="" ma:fieldId="{251ee2d3-c117-4524-b3f1-1010c3cab2a3}"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8" nillable="true" ma:displayName="Machine Translated" ma:default="" ma:internalName="MachineTranslated" ma:readOnly="false">
      <xsd:simpleType>
        <xsd:restriction base="dms:Boolean"/>
      </xsd:simpleType>
    </xsd:element>
    <xsd:element name="Manager" ma:index="89" nillable="true" ma:displayName="Manager" ma:hidden="true" ma:internalName="Manager" ma:readOnly="false">
      <xsd:simpleType>
        <xsd:restriction base="dms:Text"/>
      </xsd:simpleType>
    </xsd:element>
    <xsd:element name="Markets" ma:index="90" nillable="true" ma:displayName="Markets" ma:default="" ma:description="Leave blank to show in all markets" ma:list="{8D80075B-F8CE-48D6-9BD2-D195F7E115A9}" ma:internalName="Markets" ma:readOnly="false" ma:showField="MarketName" ma:web="2958f784-0ef9-4616-b22d-512a8cad1f0d">
      <xsd:complexType>
        <xsd:complexContent>
          <xsd:extension base="dms:MultiChoiceLookup">
            <xsd:sequence>
              <xsd:element name="Value" type="dms:Lookup" maxOccurs="unbounded" minOccurs="0" nillable="true"/>
            </xsd:sequence>
          </xsd:extension>
        </xsd:complexContent>
      </xsd:complexType>
    </xsd:element>
    <xsd:element name="Milestone" ma:index="91" nillable="true" ma:displayName="Milestone" ma:default="" ma:internalName="Milestone" ma:readOnly="false">
      <xsd:simpleType>
        <xsd:restriction base="dms:Unknown"/>
      </xsd:simpleType>
    </xsd:element>
    <xsd:element name="TPNamespace" ma:index="94" nillable="true" ma:displayName="Namespace" ma:default="" ma:internalName="TPNamespace">
      <xsd:simpleType>
        <xsd:restriction base="dms:Text"/>
      </xsd:simpleType>
    </xsd:element>
    <xsd:element name="NumericId" ma:index="95" nillable="true" ma:displayName="Numeric ID" ma:default="" ma:indexed="true" ma:internalName="NumericId" ma:readOnly="false">
      <xsd:simpleType>
        <xsd:restriction base="dms:Number"/>
      </xsd:simpleType>
    </xsd:element>
    <xsd:element name="NumOfRatingsLookup" ma:index="96" nillable="true" ma:displayName="NumOfRatings" ma:default="" ma:list="{1F044C38-11A0-4051-9DF8-A3AFA85E16DC}" ma:internalName="NumOfRatingsLookup" ma:readOnly="true" ma:showField="NumOfRatings" ma:web="2958f784-0ef9-4616-b22d-512a8cad1f0d">
      <xsd:complexType>
        <xsd:complexContent>
          <xsd:extension base="dms:MultiChoiceLookup">
            <xsd:sequence>
              <xsd:element name="Value" type="dms:Lookup" maxOccurs="unbounded" minOccurs="0" nillable="true"/>
            </xsd:sequence>
          </xsd:extension>
        </xsd:complexContent>
      </xsd:complexType>
    </xsd:element>
    <xsd:element name="OOCacheId" ma:index="97" nillable="true" ma:displayName="OOCacheId" ma:internalName="OOCacheId" ma:readOnly="false">
      <xsd:simpleType>
        <xsd:restriction base="dms:Text"/>
      </xsd:simpleType>
    </xsd:element>
    <xsd:element name="OpenTemplate" ma:index="98" nillable="true" ma:displayName="Open Template" ma:default="true" ma:internalName="OpenTemplate">
      <xsd:simpleType>
        <xsd:restriction base="dms:Boolean"/>
      </xsd:simpleType>
    </xsd:element>
    <xsd:element name="OriginAsset" ma:index="99" nillable="true" ma:displayName="Origin Asset" ma:default="" ma:internalName="OriginAsset" ma:readOnly="false">
      <xsd:simpleType>
        <xsd:restriction base="dms:Text"/>
      </xsd:simpleType>
    </xsd:element>
    <xsd:element name="OriginalRelease" ma:index="100"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1" nillable="true" ma:displayName="Original Source Market Group" ma:default="" ma:internalName="OriginalSourceMarket" ma:readOnly="false">
      <xsd:simpleType>
        <xsd:restriction base="dms:Text"/>
      </xsd:simpleType>
    </xsd:element>
    <xsd:element name="OutputCachingOn" ma:index="102" nillable="true" ma:displayName="Output Caching" ma:default="true" ma:hidden="true" ma:internalName="OutputCachingOn" ma:readOnly="false">
      <xsd:simpleType>
        <xsd:restriction base="dms:Boolean"/>
      </xsd:simpleType>
    </xsd:element>
    <xsd:element name="ParentAssetId" ma:index="103" nillable="true" ma:displayName="Parent Asset Id" ma:default="" ma:internalName="ParentAssetId" ma:readOnly="false">
      <xsd:simpleType>
        <xsd:restriction base="dms:Text"/>
      </xsd:simpleType>
    </xsd:element>
    <xsd:element name="PlannedPubDate" ma:index="104" nillable="true" ma:displayName="Planned Publish Date" ma:default="" ma:indexed="true" ma:internalName="PlannedPubDate" ma:readOnly="false">
      <xsd:simpleType>
        <xsd:restriction base="dms:DateTime"/>
      </xsd:simpleType>
    </xsd:element>
    <xsd:element name="PolicheckWords" ma:index="105" nillable="true" ma:displayName="Policheck Words" ma:default="" ma:internalName="PolicheckWords" ma:readOnly="false">
      <xsd:simpleType>
        <xsd:restriction base="dms:Text"/>
      </xsd:simpleType>
    </xsd:element>
    <xsd:element name="BusinessGroup" ma:index="106" nillable="true" ma:displayName="Product Division Owner" ma:default="" ma:internalName="BusinessGroup" ma:readOnly="false">
      <xsd:simpleType>
        <xsd:restriction base="dms:Unknown"/>
      </xsd:simpleType>
    </xsd:element>
    <xsd:element name="UAProjectedTotalWords" ma:index="107" nillable="true" ma:displayName="Projected Word Count" ma:default="" ma:internalName="UAProjectedTotalWords" ma:readOnly="false">
      <xsd:simpleType>
        <xsd:restriction base="dms:Unknown"/>
      </xsd:simpleType>
    </xsd:element>
    <xsd:element name="Provider" ma:index="108" nillable="true" ma:displayName="Provider" ma:default="" ma:internalName="Provider" ma:readOnly="false">
      <xsd:simpleType>
        <xsd:restriction base="dms:Unknown"/>
      </xsd:simpleType>
    </xsd:element>
    <xsd:element name="Providers" ma:index="109" nillable="true" ma:displayName="Providers" ma:default="" ma:internalName="Providers">
      <xsd:simpleType>
        <xsd:restriction base="dms:Unknown"/>
      </xsd:simpleType>
    </xsd:element>
    <xsd:element name="PublishStatusLookup" ma:index="110" nillable="true" ma:displayName="Publish Status" ma:default="" ma:list="{1F044C38-11A0-4051-9DF8-A3AFA85E16DC}" ma:internalName="PublishStatusLookup" ma:readOnly="false" ma:showField="PublishStatus" ma:web="2958f784-0ef9-4616-b22d-512a8cad1f0d">
      <xsd:complexType>
        <xsd:complexContent>
          <xsd:extension base="dms:MultiChoiceLookup">
            <xsd:sequence>
              <xsd:element name="Value" type="dms:Lookup" maxOccurs="unbounded" minOccurs="0" nillable="true"/>
            </xsd:sequence>
          </xsd:extension>
        </xsd:complexContent>
      </xsd:complexType>
    </xsd:element>
    <xsd:element name="PublishTargets" ma:index="111" nillable="true" ma:displayName="Publish Target" ma:default="OfficeOnlineVNext" ma:internalName="PublishTargets" ma:readOnly="false">
      <xsd:simpleType>
        <xsd:restriction base="dms:Unknown"/>
      </xsd:simpleType>
    </xsd:element>
    <xsd:element name="RecommendationsModifier" ma:index="112" nillable="true" ma:displayName="Recommendations Modifier" ma:default="" ma:internalName="RecommendationsModifier" ma:readOnly="false">
      <xsd:simpleType>
        <xsd:restriction base="dms:Number"/>
      </xsd:simpleType>
    </xsd:element>
    <xsd:element name="ArtSampleDocs" ma:index="113" nillable="true" ma:displayName="Sample Docs" ma:default="" ma:hidden="true" ma:internalName="ArtSampleDocs" ma:readOnly="false">
      <xsd:simpleType>
        <xsd:restriction base="dms:Text"/>
      </xsd:simpleType>
    </xsd:element>
    <xsd:element name="ScenarioTagsTaxHTField0" ma:index="115" nillable="true" ma:taxonomy="true" ma:internalName="ScenarioTagsTaxHTField0" ma:taxonomyFieldName="ScenarioTags" ma:displayName="Scenarios" ma:readOnly="false" ma:default="" ma:fieldId="{654e2ea7-8c43-4b3c-9db4-bd71f7cfe4f4}"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7"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8" nillable="true" ma:displayName="Source Title" ma:default="" ma:indexed="true" ma:internalName="SourceTitle" ma:readOnly="false">
      <xsd:simpleType>
        <xsd:restriction base="dms:Text"/>
      </xsd:simpleType>
    </xsd:element>
    <xsd:element name="CSXSubmissionDate" ma:index="119" nillable="true" ma:displayName="Submission Date" ma:default="" ma:internalName="CSXSubmissionDate" ma:readOnly="false">
      <xsd:simpleType>
        <xsd:restriction base="dms:DateTime"/>
      </xsd:simpleType>
    </xsd:element>
    <xsd:element name="SubmitterId" ma:index="120" nillable="true" ma:displayName="Submitter ID" ma:default="" ma:internalName="SubmitterId" ma:readOnly="false">
      <xsd:simpleType>
        <xsd:restriction base="dms:Text"/>
      </xsd:simpleType>
    </xsd:element>
    <xsd:element name="TaxCatchAll" ma:index="121" nillable="true" ma:displayName="Taxonomy Catch All Column" ma:hidden="true" ma:list="{33f01220-6030-4880-975f-b9ea0de09f53}" ma:internalName="TaxCatchAll" ma:showField="CatchAllData" ma:web="2958f784-0ef9-4616-b22d-512a8cad1f0d">
      <xsd:complexType>
        <xsd:complexContent>
          <xsd:extension base="dms:MultiChoiceLookup">
            <xsd:sequence>
              <xsd:element name="Value" type="dms:Lookup" maxOccurs="unbounded" minOccurs="0" nillable="true"/>
            </xsd:sequence>
          </xsd:extension>
        </xsd:complexContent>
      </xsd:complexType>
    </xsd:element>
    <xsd:element name="TaxCatchAllLabel" ma:index="122" nillable="true" ma:displayName="Taxonomy Catch All Column1" ma:hidden="true" ma:list="{33f01220-6030-4880-975f-b9ea0de09f53}" ma:internalName="TaxCatchAllLabel" ma:readOnly="true" ma:showField="CatchAllDataLabel" ma:web="2958f784-0ef9-4616-b22d-512a8cad1f0d">
      <xsd:complexType>
        <xsd:complexContent>
          <xsd:extension base="dms:MultiChoiceLookup">
            <xsd:sequence>
              <xsd:element name="Value" type="dms:Lookup" maxOccurs="unbounded" minOccurs="0" nillable="true"/>
            </xsd:sequence>
          </xsd:extension>
        </xsd:complexContent>
      </xsd:complexType>
    </xsd:element>
    <xsd:element name="TemplateStatus" ma:index="123" nillable="true" ma:displayName="Template Status" ma:default="" ma:internalName="TemplateStatus">
      <xsd:simpleType>
        <xsd:restriction base="dms:Unknown"/>
      </xsd:simpleType>
    </xsd:element>
    <xsd:element name="TemplateTemplateType" ma:index="124" nillable="true" ma:displayName="Template Type" ma:default="" ma:internalName="TemplateTemplateType">
      <xsd:simpleType>
        <xsd:restriction base="dms:Unknown"/>
      </xsd:simpleType>
    </xsd:element>
    <xsd:element name="ThumbnailAssetId" ma:index="125" nillable="true" ma:displayName="Thumbnail Image Asset" ma:default="" ma:internalName="ThumbnailAssetId" ma:readOnly="false">
      <xsd:simpleType>
        <xsd:restriction base="dms:Text"/>
      </xsd:simpleType>
    </xsd:element>
    <xsd:element name="TimesCloned" ma:index="126" nillable="true" ma:displayName="Times Cloned" ma:default="" ma:internalName="TimesCloned" ma:readOnly="false">
      <xsd:simpleType>
        <xsd:restriction base="dms:Number"/>
      </xsd:simpleType>
    </xsd:element>
    <xsd:element name="TrustLevel" ma:index="128" nillable="true" ma:displayName="Trust Level" ma:default="1 Microsoft Managed Content" ma:internalName="TrustLevel" ma:readOnly="false">
      <xsd:simpleType>
        <xsd:restriction base="dms:Unknown"/>
      </xsd:simpleType>
    </xsd:element>
    <xsd:element name="UALocComments" ma:index="129" nillable="true" ma:displayName="UA Loc Comments" ma:default="" ma:internalName="UALocComments" ma:readOnly="false">
      <xsd:simpleType>
        <xsd:restriction base="dms:Note"/>
      </xsd:simpleType>
    </xsd:element>
    <xsd:element name="UALocRecommendation" ma:index="130"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1" nillable="true" ma:displayName="UA Notes" ma:default="" ma:internalName="UANotes" ma:readOnly="false">
      <xsd:simpleType>
        <xsd:restriction base="dms:Note"/>
      </xsd:simpleType>
    </xsd:element>
    <xsd:element name="TPAppVersion" ma:index="132" nillable="true" ma:displayName="Version" ma:default="" ma:internalName="TPAppVersion">
      <xsd:simpleType>
        <xsd:restriction base="dms:Text"/>
      </xsd:simpleType>
    </xsd:element>
    <xsd:element name="VoteCount" ma:index="133" nillable="true" ma:displayName="Vote Count" ma:default="" ma:internalName="VoteCount"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b5acd76-e9f3-4601-9d69-91f53ab96ae6" elementFormDefault="qualified">
    <xsd:import namespace="http://schemas.microsoft.com/office/2006/documentManagement/types"/>
    <xsd:import namespace="http://schemas.microsoft.com/office/infopath/2007/PartnerControls"/>
    <xsd:element name="Description0" ma:index="134" nillable="true" ma:displayName="Description" ma:internalName="Description0">
      <xsd:simpleType>
        <xsd:restriction base="dms:Note"/>
      </xsd:simpleType>
    </xsd:element>
    <xsd:element name="Component" ma:index="135" nillable="true" ma:displayName="Component" ma:internalName="Component">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2" ma:displayName="Content Type"/>
        <xsd:element ref="dc:title" minOccurs="0" maxOccurs="1" ma:index="12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DB6A299-7FD1-4448-B851-D3EDF065D1A6}"/>
</file>

<file path=customXml/itemProps2.xml><?xml version="1.0" encoding="utf-8"?>
<ds:datastoreItem xmlns:ds="http://schemas.openxmlformats.org/officeDocument/2006/customXml" ds:itemID="{801DB26A-4ECE-4D39-9F70-79B5B6853036}"/>
</file>

<file path=customXml/itemProps3.xml><?xml version="1.0" encoding="utf-8"?>
<ds:datastoreItem xmlns:ds="http://schemas.openxmlformats.org/officeDocument/2006/customXml" ds:itemID="{30A402CC-FEBE-4E57-B4DC-138FD56D125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Informe de ventas del producto </vt:lpstr>
      <vt:lpstr>Datos históricos</vt:lpstr>
      <vt:lpstr>Lista de precios</vt:lpstr>
      <vt:lpstr>Nivel de precios tabla dinámica</vt:lpstr>
      <vt:lpstr>Tabla dinámica evolución ventas</vt:lpstr>
      <vt:lpstr>ProductoSeleccionado</vt:lpstr>
      <vt:lpstr>'Datos históricos'!Títulos_a_imprimir</vt:lpstr>
      <vt:lpstr>'Lista de precios'!Títulos_a_imprimir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ESN</dc:creator>
  <cp:lastModifiedBy>ESN</cp:lastModifiedBy>
  <dcterms:created xsi:type="dcterms:W3CDTF">2012-08-28T20:53:26Z</dcterms:created>
  <dcterms:modified xsi:type="dcterms:W3CDTF">2012-11-23T09:31:52Z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0x010100DE95A0C693CEB341887D38A4A2B58B45040072C752107C5A7B47AA91A1EE638E6F1F</vt:lpwstr>
  </property>
  <property fmtid="{D5CDD505-2E9C-101B-9397-08002B2CF9AE}" pid="3" name="InternalTags">
    <vt:lpwstr/>
  </property>
  <property fmtid="{D5CDD505-2E9C-101B-9397-08002B2CF9AE}" pid="4" name="FeatureTags">
    <vt:lpwstr/>
  </property>
  <property fmtid="{D5CDD505-2E9C-101B-9397-08002B2CF9AE}" pid="5" name="LocalizationTags">
    <vt:lpwstr/>
  </property>
  <property fmtid="{D5CDD505-2E9C-101B-9397-08002B2CF9AE}" pid="6" name="ScenarioTags">
    <vt:lpwstr/>
  </property>
  <property fmtid="{D5CDD505-2E9C-101B-9397-08002B2CF9AE}" pid="7" name="CampaignTags">
    <vt:lpwstr/>
  </property>
  <property fmtid="{D5CDD505-2E9C-101B-9397-08002B2CF9AE}" pid="8" name="HiddenCategoryTags">
    <vt:lpwstr/>
  </property>
  <property fmtid="{D5CDD505-2E9C-101B-9397-08002B2CF9AE}" pid="9" name="CategoryTags">
    <vt:lpwstr/>
  </property>
  <property fmtid="{D5CDD505-2E9C-101B-9397-08002B2CF9AE}" pid="10" name="CategoryTagsTaxHTField0">
    <vt:lpwstr/>
  </property>
  <property fmtid="{D5CDD505-2E9C-101B-9397-08002B2CF9AE}" pid="11" name="HiddenCategoryTagsTaxHTField0">
    <vt:lpwstr/>
  </property>
</Properties>
</file>