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A1E4205E-8419-4CBE-A7CD-CD6F81DEB2C1}" xr6:coauthVersionLast="36" xr6:coauthVersionMax="43" xr10:uidLastSave="{00000000-0000-0000-0000-000000000000}"/>
  <bookViews>
    <workbookView xWindow="810" yWindow="-120" windowWidth="28770" windowHeight="14415" xr2:uid="{00000000-000D-0000-FFFF-FFFF00000000}"/>
  </bookViews>
  <sheets>
    <sheet name="Comparación de hipotecas" sheetId="1" r:id="rId1"/>
  </sheets>
  <definedNames>
    <definedName name="CantidadPréstamo">'Comparación de hipotecas'!$D$3</definedName>
    <definedName name="_xlnm.Print_Titles" localSheetId="0">'Comparación de hipotecas'!$5:$5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<sst xmlns="http://schemas.openxmlformats.org/spreadsheetml/2006/main" count="30" uniqueCount="28">
  <si>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FECHA</t>
  </si>
  <si>
    <t>IMPORTE</t>
  </si>
  <si>
    <t>El gráfico de columnas que muestra la comparación de la tasa de interés se encuentra en esta celda.</t>
  </si>
  <si>
    <t>#</t>
  </si>
  <si>
    <t>BANCO</t>
  </si>
  <si>
    <t>Nombre 1</t>
  </si>
  <si>
    <t>Nombre 2</t>
  </si>
  <si>
    <t>Nombre 3</t>
  </si>
  <si>
    <t>Nombre 4</t>
  </si>
  <si>
    <t>Fecha</t>
  </si>
  <si>
    <t>TIPO</t>
  </si>
  <si>
    <t>Ajustable</t>
  </si>
  <si>
    <t>Fijo</t>
  </si>
  <si>
    <t>TRIMESTRE</t>
  </si>
  <si>
    <t>El gráfico de columnas que muestra los costes iniciales se encuentra en esta celda.</t>
  </si>
  <si>
    <t>AÑOS AMORTIZADOS</t>
  </si>
  <si>
    <t>TASA</t>
  </si>
  <si>
    <t>ABR</t>
  </si>
  <si>
    <t>PUNTOS</t>
  </si>
  <si>
    <t>El gráfico de columnas que muestra los pagos mensuales se encuentra en esta celda.</t>
  </si>
  <si>
    <t>PUNTOS (€)</t>
  </si>
  <si>
    <t>CIERRE (€)</t>
  </si>
  <si>
    <t>INICIAL</t>
  </si>
  <si>
    <t>PAGO</t>
  </si>
  <si>
    <t>LÍMITE DE 1º AÑO</t>
  </si>
  <si>
    <t>LÍMITE ANUAL</t>
  </si>
  <si>
    <t>LÍMITE DE DURACIÓN</t>
  </si>
  <si>
    <r>
      <rPr>
        <b/>
        <i/>
        <sz val="34"/>
        <color theme="8"/>
        <rFont val="Trebuchet MS"/>
        <family val="2"/>
        <scheme val="major"/>
      </rPr>
      <t>COMPARACIÓN</t>
    </r>
    <r>
      <rPr>
        <sz val="11"/>
        <color theme="1" tint="0.34998626667073579"/>
        <rFont val="Trebuchet MS"/>
        <family val="2"/>
        <scheme val="minor"/>
      </rPr>
      <t xml:space="preserve"> </t>
    </r>
    <r>
      <rPr>
        <b/>
        <sz val="34"/>
        <color theme="0"/>
        <rFont val="Trebuchet MS"/>
        <family val="2"/>
        <scheme val="minor"/>
      </rPr>
      <t>DE HIPOTECAS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</si>
</sst>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€&quot;;[Red]\-#,##0.00\ &quot;€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€&quot;"/>
  </numFmts>
  <fonts count="24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34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center"/>
    </xf>
    <xf numFmtId="0" fontId="3" fillId="3" borderId="0" xfId="1" applyFill="1" applyAlignment="1">
      <alignment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Etiquetas de entrada" xfId="5" xr:uid="{00000000-0005-0000-0000-000009000000}"/>
    <cellStyle name="Fondo de contraste" xfId="4" xr:uid="{00000000-0005-0000-0000-000002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3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</dxfs>
  <tableStyles count="2" defaultTableStyle="Comparación de hipotecas" defaultPivotStyle="PivotStyleLight6">
    <tableStyle name="Comparación de hipotecas" pivot="0" count="2" xr9:uid="{00000000-0011-0000-FFFF-FFFF01000000}">
      <tableStyleElement type="wholeTable" dxfId="32"/>
      <tableStyleElement type="headerRow" dxfId="31"/>
    </tableStyle>
    <tableStyle name="Custom Slicer Style" pivot="0" table="0" count="10" xr9:uid="{00000000-0011-0000-FFFF-FFFF00000000}">
      <tableStyleElement type="wholeTable" dxfId="30"/>
      <tableStyleElement type="headerRow" dxfId="29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1" u="none" strike="noStrike" kern="1200" spc="0" baseline="0">
                <a:solidFill>
                  <a:schemeClr val="accent5"/>
                </a:solidFill>
                <a:latin typeface=""/>
                <a:ea typeface=""/>
                <a:cs typeface=""/>
              </a:defRPr>
            </a:pPr>
            <a:r>
              <a:rPr lang="en-US">
                <a:solidFill>
                  <a:schemeClr val="accent5"/>
                </a:solidFill>
                <a:latin typeface="+mn-lt"/>
              </a:rPr>
              <a:t>COMPARACIÓN</a:t>
            </a:r>
            <a:r>
              <a:rPr lang="en-US"/>
              <a:t> </a:t>
            </a:r>
            <a:r>
              <a:rPr lang="en-US" b="1" i="0">
                <a:solidFill>
                  <a:schemeClr val="bg1"/>
                </a:solidFill>
                <a:latin typeface="+mn-lt"/>
              </a:rPr>
              <a:t>DE TIPO DE INTERÉS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spc="0" baseline="0">
              <a:solidFill>
                <a:schemeClr val="accent5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'Comparación de hipotecas'!$G$5</c:f>
              <c:strCache>
                <c:ptCount val="1"/>
                <c:pt idx="0">
                  <c:v>TASA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A8AF258-9A74-45BD-B114-E70294FB43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6CDB419-564D-4022-96B0-D1D01F61A7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6C2688C-E821-4B72-AA8D-79788138C4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1119420-E598-4113-A816-48EC2931E9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'Comparación de hipotecas'!$G$6:$G$9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'Comparación de hipotecas'!$B$6:$B$9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1" u="none" strike="noStrike" kern="1200" spc="0" baseline="0">
                <a:solidFill>
                  <a:schemeClr val="accent5"/>
                </a:solidFill>
                <a:latin typeface=""/>
                <a:ea typeface=""/>
                <a:cs typeface=""/>
              </a:defRPr>
            </a:pPr>
            <a:r>
              <a:rPr lang="en-US">
                <a:solidFill>
                  <a:schemeClr val="accent5"/>
                </a:solidFill>
                <a:latin typeface="+mn-lt"/>
              </a:rPr>
              <a:t>COSTES</a:t>
            </a:r>
            <a:r>
              <a:rPr lang="en-US"/>
              <a:t> </a:t>
            </a:r>
            <a:r>
              <a:rPr lang="en-US" b="1" i="0">
                <a:solidFill>
                  <a:schemeClr val="bg1"/>
                </a:solidFill>
                <a:latin typeface="+mn-lt"/>
              </a:rPr>
              <a:t>INICIALES 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spc="0" baseline="0">
              <a:solidFill>
                <a:schemeClr val="accent5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'Comparación de hipotecas'!$L$5</c:f>
              <c:strCache>
                <c:ptCount val="1"/>
                <c:pt idx="0">
                  <c:v>INICIAL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4D3A3B-315B-4855-8F96-B26B385DEB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87DFF0-0B8D-4EA6-BD84-D21E860304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0DFE93B-9D1D-4198-8E44-509E9E17F0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160B8A3-1790-4780-9D8E-88C23FE8E3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'Comparación de hipotecas'!$L$6:$L$9</c:f>
              <c:numCache>
                <c:formatCode>#,##0.00\ "€";[Red]\-#,##0.00\ "€"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'Comparación de hipotecas'!$B$6:$B$9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1" u="none" strike="noStrike" kern="1200" spc="0" baseline="0">
                <a:solidFill>
                  <a:schemeClr val="accent5"/>
                </a:solidFill>
                <a:latin typeface=""/>
                <a:ea typeface=""/>
                <a:cs typeface=""/>
              </a:defRPr>
            </a:pPr>
            <a:r>
              <a:rPr lang="en-US">
                <a:solidFill>
                  <a:schemeClr val="accent5"/>
                </a:solidFill>
                <a:latin typeface="+mn-lt"/>
              </a:rPr>
              <a:t>PAGOS</a:t>
            </a:r>
            <a:r>
              <a:rPr lang="en-US"/>
              <a:t> </a:t>
            </a:r>
            <a:r>
              <a:rPr lang="en-US" b="1" i="0">
                <a:solidFill>
                  <a:schemeClr val="bg1"/>
                </a:solidFill>
                <a:latin typeface="+mn-lt"/>
              </a:rPr>
              <a:t>MENSUALES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spc="0" baseline="0">
              <a:solidFill>
                <a:schemeClr val="accent5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'Comparación de hipotecas'!$M$5</c:f>
              <c:strCache>
                <c:ptCount val="1"/>
                <c:pt idx="0">
                  <c:v>PAGO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AFA571F-337A-467A-A34D-36420F1733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22F917F-DF10-452F-B615-3782FC6ACA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46292D9-425D-4C8D-8247-BDAEAD9AD4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FD5D5C1-F1FB-409E-9E43-E07CC5BDB0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'Comparación de hipotecas'!$M$6:$M$9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'Comparación de hipotecas'!$B$6:$B$9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Gráfico 1" descr="Gráfico de columnas que muestra la comparación de la tasa de interés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323850</xdr:colOff>
      <xdr:row>3</xdr:row>
      <xdr:rowOff>1934845</xdr:rowOff>
    </xdr:to>
    <xdr:graphicFrame macro="">
      <xdr:nvGraphicFramePr>
        <xdr:cNvPr id="3" name="Gráfico 2" descr="Gráfico de columnas que muestra los costes inicial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352425</xdr:colOff>
      <xdr:row>3</xdr:row>
      <xdr:rowOff>1934845</xdr:rowOff>
    </xdr:to>
    <xdr:graphicFrame macro="">
      <xdr:nvGraphicFramePr>
        <xdr:cNvPr id="4" name="Gráfico 3" descr="Gráfico de barras agrupadas que muestra los pagos mensual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tamos" displayName="Prestamos" ref="B5:P9" headerRowDxfId="28">
  <autoFilter ref="B5:P9" xr:uid="{00000000-0009-0000-0100-000001000000}"/>
  <tableColumns count="15">
    <tableColumn id="1" xr3:uid="{00000000-0010-0000-0000-000001000000}" name="#" totalsRowLabel="Total" dataDxfId="27" totalsRowDxfId="26"/>
    <tableColumn id="2" xr3:uid="{00000000-0010-0000-0000-000002000000}" name="BANCO" dataDxfId="25"/>
    <tableColumn id="3" xr3:uid="{00000000-0010-0000-0000-000003000000}" name="TIPO" dataDxfId="24"/>
    <tableColumn id="16" xr3:uid="{00000000-0010-0000-0000-000010000000}" name="TRIMESTRE" dataDxfId="23" totalsRowDxfId="22"/>
    <tableColumn id="4" xr3:uid="{00000000-0010-0000-0000-000004000000}" name="AÑOS AMORTIZADOS" dataDxfId="21" totalsRowDxfId="20"/>
    <tableColumn id="5" xr3:uid="{00000000-0010-0000-0000-000005000000}" name="TASA" dataDxfId="19" totalsRowDxfId="18"/>
    <tableColumn id="11" xr3:uid="{00000000-0010-0000-0000-00000B000000}" name="ABR" dataDxfId="17" totalsRowDxfId="16"/>
    <tableColumn id="6" xr3:uid="{00000000-0010-0000-0000-000006000000}" name="PUNTOS" dataDxfId="15" totalsRowDxfId="14"/>
    <tableColumn id="7" xr3:uid="{00000000-0010-0000-0000-000007000000}" name="PUNTOS (€)" dataDxfId="13" totalsRowDxfId="12">
      <calculatedColumnFormula>IFERROR(Prestamos[[#This Row],[PUNTOS]]/100*_xlfn.SINGLE(CantidadPréstamo),0)</calculatedColumnFormula>
    </tableColumn>
    <tableColumn id="8" xr3:uid="{00000000-0010-0000-0000-000008000000}" name="CIERRE (€)" dataDxfId="11" totalsRowDxfId="10"/>
    <tableColumn id="12" xr3:uid="{00000000-0010-0000-0000-00000C000000}" name="INICIAL" dataDxfId="9" totalsRowDxfId="8">
      <calculatedColumnFormula>SUM(Prestamos[[#This Row],[PUNTOS (€)]:[CIERRE (€)]])</calculatedColumnFormula>
    </tableColumn>
    <tableColumn id="9" xr3:uid="{00000000-0010-0000-0000-000009000000}" name="PAGO" dataDxfId="7" totalsRowDxfId="6">
      <calculatedColumnFormula>IFERROR(PMT(Prestamos[[#This Row],[TASA]]/12,Prestamos[[#This Row],[AÑOS AMORTIZADOS]]*12,-_xlfn.SINGLE(CantidadPréstamo),1),"")</calculatedColumnFormula>
    </tableColumn>
    <tableColumn id="10" xr3:uid="{00000000-0010-0000-0000-00000A000000}" name="LÍMITE DE 1º AÑO" dataDxfId="5" totalsRowDxfId="4"/>
    <tableColumn id="13" xr3:uid="{00000000-0010-0000-0000-00000D000000}" name="LÍMITE ANUAL" dataDxfId="3" totalsRowDxfId="2"/>
    <tableColumn id="14" xr3:uid="{00000000-0010-0000-0000-00000E000000}" name="LÍMITE DE DURACIÓN" totalsRowFunction="sum" dataDxfId="1" totalsRowDxfId="0"/>
  </tableColumns>
  <tableStyleInfo name="Comparación de hipotecas" showFirstColumn="0" showLastColumn="0" showRowStripes="1" showColumnStripes="0"/>
  <extLst>
    <ext xmlns:x14="http://schemas.microsoft.com/office/spreadsheetml/2009/9/main" uri="{504A1905-F514-4f6f-8877-14C23A59335A}">
      <x14:table altTextSummary="Escriba el número, nombre del banco, trimestre, TAE, puntos, cantidad de cierre y los límites anuales y del primer año en esta tabla. Los puntos de euros, cantidad inicial y los pagos se calculan automáticamente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ColWidth="9" defaultRowHeight="30" customHeight="1" x14ac:dyDescent="0.3"/>
  <cols>
    <col min="1" max="1" width="2.75" customWidth="1"/>
    <col min="3" max="3" width="17.25" customWidth="1"/>
    <col min="4" max="4" width="21.875" customWidth="1"/>
    <col min="5" max="5" width="16.375" customWidth="1"/>
    <col min="6" max="6" width="21.75" customWidth="1"/>
    <col min="9" max="9" width="10.375" customWidth="1"/>
    <col min="10" max="10" width="13.875" customWidth="1"/>
    <col min="11" max="11" width="14" customWidth="1"/>
    <col min="12" max="12" width="13.25" customWidth="1"/>
    <col min="13" max="13" width="12.875" customWidth="1"/>
    <col min="14" max="14" width="14.75" customWidth="1"/>
    <col min="15" max="15" width="15.875" customWidth="1"/>
    <col min="16" max="16" width="15.5" customWidth="1"/>
    <col min="17" max="17" width="2.75" customWidth="1"/>
  </cols>
  <sheetData>
    <row r="1" spans="1:17" ht="55.5" customHeight="1" x14ac:dyDescent="0.3">
      <c r="A1" s="2"/>
      <c r="B1" s="12" t="s">
        <v>27</v>
      </c>
      <c r="C1" s="12"/>
      <c r="D1" s="12"/>
      <c r="E1" s="12"/>
      <c r="F1" s="1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4" t="s">
        <v>0</v>
      </c>
      <c r="C2" s="14"/>
      <c r="D2" s="8" t="s">
        <v>9</v>
      </c>
    </row>
    <row r="3" spans="1:17" ht="30" customHeight="1" x14ac:dyDescent="0.3">
      <c r="B3" s="15" t="s">
        <v>1</v>
      </c>
      <c r="C3" s="15"/>
      <c r="D3" s="3">
        <v>350000</v>
      </c>
    </row>
    <row r="4" spans="1:17" ht="162.6" customHeight="1" x14ac:dyDescent="0.3">
      <c r="A4" s="2"/>
      <c r="B4" s="13" t="s">
        <v>2</v>
      </c>
      <c r="C4" s="13"/>
      <c r="D4" s="13"/>
      <c r="E4" s="13"/>
      <c r="F4" s="13" t="s">
        <v>14</v>
      </c>
      <c r="G4" s="13"/>
      <c r="H4" s="13"/>
      <c r="I4" s="13"/>
      <c r="J4" s="13" t="s">
        <v>19</v>
      </c>
      <c r="K4" s="13"/>
      <c r="L4" s="13"/>
      <c r="M4" s="13"/>
      <c r="N4" s="13"/>
      <c r="O4" s="13"/>
      <c r="P4" s="2"/>
      <c r="Q4" s="2"/>
    </row>
    <row r="5" spans="1:17" s="9" customFormat="1" ht="39.950000000000003" customHeight="1" x14ac:dyDescent="0.3">
      <c r="B5" s="4" t="s">
        <v>3</v>
      </c>
      <c r="C5" s="9" t="s">
        <v>4</v>
      </c>
      <c r="D5" s="9" t="s">
        <v>10</v>
      </c>
      <c r="E5" s="4" t="s">
        <v>13</v>
      </c>
      <c r="F5" s="9" t="s">
        <v>15</v>
      </c>
      <c r="G5" s="9" t="s">
        <v>16</v>
      </c>
      <c r="H5" s="9" t="s">
        <v>17</v>
      </c>
      <c r="I5" s="9" t="s">
        <v>18</v>
      </c>
      <c r="J5" s="10" t="s">
        <v>20</v>
      </c>
      <c r="K5" s="10" t="s">
        <v>21</v>
      </c>
      <c r="L5" s="10" t="s">
        <v>22</v>
      </c>
      <c r="M5" s="10" t="s">
        <v>23</v>
      </c>
      <c r="N5" s="9" t="s">
        <v>24</v>
      </c>
      <c r="O5" s="9" t="s">
        <v>25</v>
      </c>
      <c r="P5" s="9" t="s">
        <v>26</v>
      </c>
    </row>
    <row r="6" spans="1:17" ht="30" customHeight="1" x14ac:dyDescent="0.3">
      <c r="B6" s="5">
        <v>4</v>
      </c>
      <c r="C6" s="6" t="s">
        <v>5</v>
      </c>
      <c r="D6" s="6" t="s">
        <v>11</v>
      </c>
      <c r="E6" s="5">
        <v>5</v>
      </c>
      <c r="F6" s="5">
        <v>30</v>
      </c>
      <c r="G6" s="7">
        <v>2.5000000000000001E-2</v>
      </c>
      <c r="H6" s="7">
        <v>3.338E-2</v>
      </c>
      <c r="I6" s="1">
        <v>2</v>
      </c>
      <c r="J6" s="11">
        <f>IFERROR(Prestamos[[#This Row],[PUNTOS]]/100*_xlfn.SINGLE(CantidadPréstamo),0)</f>
        <v>7000</v>
      </c>
      <c r="K6" s="11">
        <v>1000</v>
      </c>
      <c r="L6" s="11">
        <f>SUM(Prestamos[[#This Row],[PUNTOS (€)]:[CIERRE (€)]])</f>
        <v>8000</v>
      </c>
      <c r="M6" s="11">
        <f>IFERROR(PMT(Prestamos[[#This Row],[TASA]]/12,Prestamos[[#This Row],[AÑOS AMORTIZADOS]]*12,-_xlfn.SINGLE(CantidadPréstamo),1),"")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6</v>
      </c>
      <c r="D7" s="6" t="s">
        <v>11</v>
      </c>
      <c r="E7" s="5">
        <v>7</v>
      </c>
      <c r="F7" s="5">
        <v>30</v>
      </c>
      <c r="G7" s="7">
        <v>2.6249999999999999E-2</v>
      </c>
      <c r="H7" s="7">
        <v>3.252E-2</v>
      </c>
      <c r="I7" s="1">
        <v>2</v>
      </c>
      <c r="J7" s="11">
        <f>IFERROR(Prestamos[[#This Row],[PUNTOS]]/100*_xlfn.SINGLE(CantidadPréstamo),0)</f>
        <v>7000</v>
      </c>
      <c r="K7" s="11">
        <v>750</v>
      </c>
      <c r="L7" s="11">
        <f>SUM(Prestamos[[#This Row],[PUNTOS (€)]:[CIERRE (€)]])</f>
        <v>7750</v>
      </c>
      <c r="M7" s="11">
        <f>IFERROR(PMT(Prestamos[[#This Row],[TASA]]/12,Prestamos[[#This Row],[AÑOS AMORTIZADOS]]*12,-_xlfn.SINGLE(CantidadPréstamo),1),"")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5">
        <v>1</v>
      </c>
      <c r="C8" s="6" t="s">
        <v>7</v>
      </c>
      <c r="D8" s="6" t="s">
        <v>12</v>
      </c>
      <c r="E8" s="5">
        <v>30</v>
      </c>
      <c r="F8" s="5">
        <v>30</v>
      </c>
      <c r="G8" s="7">
        <v>3.5000000000000003E-2</v>
      </c>
      <c r="H8" s="7">
        <v>3.755E-2</v>
      </c>
      <c r="I8" s="1">
        <v>1.75</v>
      </c>
      <c r="J8" s="11">
        <f>IFERROR(Prestamos[[#This Row],[PUNTOS]]/100*_xlfn.SINGLE(CantidadPréstamo),0)</f>
        <v>6125.0000000000009</v>
      </c>
      <c r="K8" s="11">
        <v>500</v>
      </c>
      <c r="L8" s="11">
        <f>SUM(Prestamos[[#This Row],[PUNTOS (€)]:[CIERRE (€)]])</f>
        <v>6625.0000000000009</v>
      </c>
      <c r="M8" s="11">
        <f>IFERROR(PMT(Prestamos[[#This Row],[TASA]]/12,Prestamos[[#This Row],[AÑOS AMORTIZADOS]]*12,-_xlfn.SINGLE(CantidadPréstamo),1),"")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8</v>
      </c>
      <c r="D9" s="6" t="s">
        <v>12</v>
      </c>
      <c r="E9" s="5">
        <v>15</v>
      </c>
      <c r="F9" s="5">
        <v>15</v>
      </c>
      <c r="G9" s="7">
        <v>2.8750000000000001E-2</v>
      </c>
      <c r="H9" s="7">
        <v>3.2910000000000002E-2</v>
      </c>
      <c r="I9" s="1">
        <v>1.5</v>
      </c>
      <c r="J9" s="11">
        <f>IFERROR(Prestamos[[#This Row],[PUNTOS]]/100*_xlfn.SINGLE(CantidadPréstamo),0)</f>
        <v>5250</v>
      </c>
      <c r="K9" s="11">
        <v>1200</v>
      </c>
      <c r="L9" s="11">
        <f>SUM(Prestamos[[#This Row],[PUNTOS (€)]:[CIERRE (€)]])</f>
        <v>6450</v>
      </c>
      <c r="M9" s="11">
        <f>IFERROR(PMT(Prestamos[[#This Row],[TASA]]/12,Prestamos[[#This Row],[AÑOS AMORTIZADOS]]*12,-_xlfn.SINGLE(CantidadPréstamo),1),"")</f>
        <v>2396.0455675280091</v>
      </c>
      <c r="N9" s="1"/>
      <c r="O9" s="1"/>
      <c r="P9" s="1">
        <v>3</v>
      </c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2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Cree una comparación de hipotecas en esta hoja de cálculo. Escriba los detalles en la tabla Préstamos, Fecha en la celda D2 y Cantidad de préstamo en la celda D3. Los gráficos de las celdas B4, F4 y J4 se actualizan automáticamente  " sqref="A1" xr:uid="{00000000-0002-0000-0000-000000000000}"/>
    <dataValidation allowBlank="1" showInputMessage="1" showErrorMessage="1" prompt="El título de esta hoja de cálculo se encuentra en esta celda." sqref="B1:F1" xr:uid="{00000000-0002-0000-0000-000001000000}"/>
    <dataValidation allowBlank="1" showInputMessage="1" showErrorMessage="1" prompt="Escriba la fecha en la celda de la derecha" sqref="B2:C2" xr:uid="{00000000-0002-0000-0000-000002000000}"/>
    <dataValidation allowBlank="1" showInputMessage="1" showErrorMessage="1" prompt="Escriba la fecha en esta celda" sqref="D2" xr:uid="{00000000-0002-0000-0000-000003000000}"/>
    <dataValidation allowBlank="1" showInputMessage="1" showErrorMessage="1" prompt="Escriba el Importe en la celda de la derecha" sqref="B3:C3" xr:uid="{00000000-0002-0000-0000-000004000000}"/>
    <dataValidation allowBlank="1" showInputMessage="1" showErrorMessage="1" prompt="Escriba el Importe en esta celda y detalles del préstamo en la tabla a partir de la celda B5" sqref="D3" xr:uid="{00000000-0002-0000-0000-000005000000}"/>
    <dataValidation allowBlank="1" showInputMessage="1" showErrorMessage="1" prompt="Escriba el número en esta columna, debajo de este encabezado. Use los filtros del encabezado para buscar entradas específicas" sqref="B5" xr:uid="{00000000-0002-0000-0000-000006000000}"/>
    <dataValidation allowBlank="1" showInputMessage="1" showErrorMessage="1" prompt="Escriba el Nombre del banco en esta columna, debajo de este encabezado." sqref="C5" xr:uid="{00000000-0002-0000-0000-000007000000}"/>
    <dataValidation allowBlank="1" showInputMessage="1" showErrorMessage="1" prompt="Seleccione el Tipo en esta columna debajo de este encabezado. Presione ALT + FLECHA ABAJO para abrir la lista desplegable y, después, ENTRAR para realizar la selección" sqref="D5" xr:uid="{00000000-0002-0000-0000-000008000000}"/>
    <dataValidation allowBlank="1" showInputMessage="1" showErrorMessage="1" prompt="Escriba el Trimestre en esta columna, debajo de este encabezado" sqref="E5" xr:uid="{00000000-0002-0000-0000-000009000000}"/>
    <dataValidation allowBlank="1" showInputMessage="1" showErrorMessage="1" prompt="Escriba el Año amortizado en esta columna, debajo de este encabezado" sqref="F5" xr:uid="{00000000-0002-0000-0000-00000A000000}"/>
    <dataValidation allowBlank="1" showInputMessage="1" showErrorMessage="1" prompt="Escriba la Tasa en esta columna, debajo de este encabezado" sqref="G5" xr:uid="{00000000-0002-0000-0000-00000B000000}"/>
    <dataValidation allowBlank="1" showInputMessage="1" showErrorMessage="1" prompt="Escriba la Tasa anual equivalente (TAE) en esta columna, debajo de este encabezado" sqref="H5" xr:uid="{00000000-0002-0000-0000-00000C000000}"/>
    <dataValidation allowBlank="1" showInputMessage="1" showErrorMessage="1" prompt="Escriba los Puntos en esta columna, debajo de este encabezado" sqref="I5" xr:uid="{00000000-0002-0000-0000-00000D000000}"/>
    <dataValidation allowBlank="1" showInputMessage="1" showErrorMessage="1" prompt="Los Puntos de euro se calculan automáticamente en esta columna, debajo de este encabezado." sqref="J5" xr:uid="{00000000-0002-0000-0000-00000E000000}"/>
    <dataValidation allowBlank="1" showInputMessage="1" showErrorMessage="1" prompt="Escriba la Cantidad de cierre en euros en esta columna, debajo de este encabezado" sqref="K5" xr:uid="{00000000-0002-0000-0000-00000F000000}"/>
    <dataValidation allowBlank="1" showInputMessage="1" showErrorMessage="1" prompt="La cantidad inicial se calcula automáticamente en esta columna, debajo de este encabezado. La barra de estado se actualiza automáticamente" sqref="L5" xr:uid="{00000000-0002-0000-0000-000010000000}"/>
    <dataValidation allowBlank="1" showInputMessage="1" showErrorMessage="1" prompt="El importe del pago se calcula automáticamente en esta columna, debajo de este encabezado" sqref="M5" xr:uid="{00000000-0002-0000-0000-000011000000}"/>
    <dataValidation allowBlank="1" showInputMessage="1" showErrorMessage="1" prompt="Escriba el límite de 1º año en esta columna, debajo de este encabezado" sqref="N5" xr:uid="{00000000-0002-0000-0000-000012000000}"/>
    <dataValidation allowBlank="1" showInputMessage="1" showErrorMessage="1" prompt="Escriba el límite anual en esta columna, debajo de este encabezado" sqref="O5" xr:uid="{00000000-0002-0000-0000-000013000000}"/>
    <dataValidation allowBlank="1" showInputMessage="1" showErrorMessage="1" prompt="Escriba el límite de duración en esta columna, debajo de este encabezado" sqref="P5" xr:uid="{00000000-0002-0000-0000-000014000000}"/>
    <dataValidation type="list" errorStyle="warning" allowBlank="1" showInputMessage="1" showErrorMessage="1" error="Seleccione un tipo de la lista. Seleccione CANCELAR, presione ALT+FLECHA ABAJO para ver las opciones y después use la tecla de FLECHA ABAJO y ENTRAR para realizar una selección." sqref="D6:D9" xr:uid="{00000000-0002-0000-0000-000015000000}">
      <formula1>"Fijo,Ajustable"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Comparación de hipotecas</vt:lpstr>
      <vt:lpstr>CantidadPréstamo</vt:lpstr>
      <vt:lpstr>'Comparación de hipotecas'!Print_Titles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2019-05-17T03:34:06Z</dcterms:created>
  <dcterms:modified xsi:type="dcterms:W3CDTF">2019-05-17T03:34:06Z</dcterms:modified>
  <cp:category/>
  <cp:contentStatus/>
</cp:coreProperties>
</file>