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4" documentId="13_ncr:1_{D47CA990-0955-4D88-83FB-4FB382B8345F}" xr6:coauthVersionLast="43" xr6:coauthVersionMax="43" xr10:uidLastSave="{43D714B2-C4AF-41B3-980A-66A60F7C1E57}"/>
  <bookViews>
    <workbookView xWindow="-120" yWindow="-120" windowWidth="28920" windowHeight="16110" xr2:uid="{00000000-000D-0000-FFFF-FFFF00000000}"/>
  </bookViews>
  <sheets>
    <sheet name="Ingresos mensuales" sheetId="6" r:id="rId1"/>
    <sheet name="Gastos mensuales" sheetId="7" r:id="rId2"/>
    <sheet name="Gastos semestrales" sheetId="8" r:id="rId3"/>
  </sheets>
  <definedNames>
    <definedName name="CosteMensualSemestre" localSheetId="2">SUM(GastosSemestrales[importe])/DuraciónSemestre</definedName>
    <definedName name="DuraciónSemestre" localSheetId="0">'Ingresos mensuales'!$G$3</definedName>
    <definedName name="EntradaDinero" localSheetId="0">'Ingresos mensuales'!$C$6</definedName>
    <definedName name="Gastos" localSheetId="1">[0]!CosteMensualSemestre+'Gastos mensuales'!TotalDeGastosMensuales</definedName>
    <definedName name="GastosTotales" localSheetId="0">'Ingresos mensuales'!$G$6</definedName>
    <definedName name="TotalDeCostesSemestrales" localSheetId="2">SUM(GastosSemestrales[importe])</definedName>
    <definedName name="TotalDeGastosMensuales" localSheetId="1">SUM(GastosMensuales[importe])</definedName>
    <definedName name="TotalDeIngresosMensuales" localSheetId="0">SUM(IngresosMensuales[importe])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6" l="1"/>
  <c r="C8" i="8"/>
  <c r="G6" i="6"/>
  <c r="C12" i="6"/>
  <c r="C15" i="6" s="1"/>
  <c r="C6" i="6" l="1"/>
  <c r="G4" i="6" s="1"/>
  <c r="G8" i="6"/>
</calcChain>
</file>

<file path=xl/sharedStrings.xml><?xml version="1.0" encoding="utf-8"?>
<sst xmlns="http://schemas.openxmlformats.org/spreadsheetml/2006/main" count="39" uniqueCount="34">
  <si>
    <t>universidad
presupuesto</t>
  </si>
  <si>
    <t>entradas de dinero:</t>
  </si>
  <si>
    <t>entradas de dinero cada mes</t>
  </si>
  <si>
    <t>elemento</t>
  </si>
  <si>
    <t>ingresos de trabajo</t>
  </si>
  <si>
    <t>ayuda financiera</t>
  </si>
  <si>
    <t>mamá y papá</t>
  </si>
  <si>
    <t>otros</t>
  </si>
  <si>
    <t>total</t>
  </si>
  <si>
    <t>El gráfico de columnas que muestra la cantidad total de ingresos y la cantidad total de gastos cada mes está en esta celda.</t>
  </si>
  <si>
    <t>importe</t>
  </si>
  <si>
    <t>qué gasto:</t>
  </si>
  <si>
    <t>coste del semestre mensualmente:</t>
  </si>
  <si>
    <t>duración del semestre (meses):</t>
  </si>
  <si>
    <t>importe superior/inferior:</t>
  </si>
  <si>
    <t>qué gasto cada mes</t>
  </si>
  <si>
    <t>alquiler</t>
  </si>
  <si>
    <t>suministros</t>
  </si>
  <si>
    <t>teléfono móvil</t>
  </si>
  <si>
    <t>comida</t>
  </si>
  <si>
    <t>pago del coche</t>
  </si>
  <si>
    <t>seguro del coche</t>
  </si>
  <si>
    <t>combustible</t>
  </si>
  <si>
    <t>préstamos</t>
  </si>
  <si>
    <t>tarjetas de crédito</t>
  </si>
  <si>
    <t>higiene personal</t>
  </si>
  <si>
    <t>entretenimiento</t>
  </si>
  <si>
    <t>varios</t>
  </si>
  <si>
    <t>fondos de emergencia</t>
  </si>
  <si>
    <t>qué necesito para este semestre</t>
  </si>
  <si>
    <t>matrícula</t>
  </si>
  <si>
    <t>gastos de laboratorio</t>
  </si>
  <si>
    <t>libros</t>
  </si>
  <si>
    <t>otros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</si>
</sst>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,##0\ &quot;€&quot;"/>
  </numFmts>
  <fonts count="27" x14ac:knownFonts="1">
    <font>
      <sz val="11"/>
      <color theme="3"/>
      <name val="Georgia"/>
      <family val="2"/>
      <scheme val="minor"/>
    </font>
    <font>
      <sz val="11"/>
      <color theme="1"/>
      <name val="Georgia"/>
      <family val="2"/>
      <scheme val="minor"/>
    </font>
    <font>
      <sz val="16"/>
      <name val="Georgia"/>
      <family val="2"/>
      <scheme val="minor"/>
    </font>
    <font>
      <sz val="11"/>
      <name val="Georgia"/>
      <family val="2"/>
      <scheme val="min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b/>
      <sz val="43"/>
      <color theme="0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sz val="18"/>
      <color theme="3" tint="-0.249977111117893"/>
      <name val="Georgia"/>
      <family val="1"/>
      <scheme val="minor"/>
    </font>
    <font>
      <sz val="11"/>
      <color theme="3"/>
      <name val="Georgia"/>
      <family val="1"/>
      <scheme val="minor"/>
    </font>
    <font>
      <i/>
      <sz val="11"/>
      <color theme="3"/>
      <name val="Georgia"/>
      <family val="2"/>
      <scheme val="minor"/>
    </font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6" fillId="3" borderId="0" applyNumberFormat="0" applyBorder="0" applyAlignment="0" applyProtection="0"/>
    <xf numFmtId="0" fontId="8" fillId="3" borderId="0" applyNumberFormat="0" applyAlignment="0" applyProtection="0"/>
    <xf numFmtId="0" fontId="10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1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2" applyNumberFormat="0" applyAlignment="0" applyProtection="0"/>
    <xf numFmtId="0" fontId="20" fillId="11" borderId="3" applyNumberFormat="0" applyAlignment="0" applyProtection="0"/>
    <xf numFmtId="0" fontId="21" fillId="11" borderId="2" applyNumberFormat="0" applyAlignment="0" applyProtection="0"/>
    <xf numFmtId="0" fontId="22" fillId="0" borderId="4" applyNumberFormat="0" applyFill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0" fontId="14" fillId="13" borderId="6" applyNumberFormat="0" applyFont="0" applyAlignment="0" applyProtection="0"/>
    <xf numFmtId="0" fontId="25" fillId="0" borderId="7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5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3" borderId="0" xfId="0" applyFill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3" borderId="0" xfId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9" fillId="6" borderId="0" xfId="2" applyFont="1" applyFill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0" fillId="2" borderId="0" xfId="0" applyFill="1" applyAlignment="1"/>
    <xf numFmtId="0" fontId="0" fillId="0" borderId="0" xfId="0" applyAlignment="1"/>
    <xf numFmtId="0" fontId="8" fillId="3" borderId="0" xfId="2" applyAlignment="1">
      <alignment horizontal="right"/>
    </xf>
    <xf numFmtId="0" fontId="8" fillId="3" borderId="0" xfId="2"/>
    <xf numFmtId="0" fontId="0" fillId="3" borderId="0" xfId="0" applyFill="1" applyAlignment="1">
      <alignment horizontal="right" vertical="center" indent="1"/>
    </xf>
    <xf numFmtId="0" fontId="7" fillId="0" borderId="0" xfId="0" applyFont="1" applyAlignment="1">
      <alignment horizontal="right" vertical="center" indent="1"/>
    </xf>
    <xf numFmtId="0" fontId="0" fillId="2" borderId="0" xfId="0" applyFill="1" applyAlignment="1">
      <alignment horizontal="right" vertical="center" indent="1"/>
    </xf>
    <xf numFmtId="167" fontId="11" fillId="4" borderId="0" xfId="3" applyNumberFormat="1" applyFont="1" applyFill="1" applyAlignment="1">
      <alignment horizontal="right" indent="1"/>
    </xf>
    <xf numFmtId="167" fontId="11" fillId="4" borderId="0" xfId="3" applyNumberFormat="1" applyFont="1" applyFill="1" applyAlignment="1">
      <alignment horizontal="right" vertical="top" indent="1"/>
    </xf>
    <xf numFmtId="166" fontId="0" fillId="3" borderId="0" xfId="0" applyNumberFormat="1" applyFill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166" fontId="12" fillId="0" borderId="0" xfId="0" applyNumberFormat="1" applyFont="1" applyAlignment="1">
      <alignment horizontal="right" vertical="center" indent="1"/>
    </xf>
    <xf numFmtId="0" fontId="4" fillId="2" borderId="0" xfId="4" applyFill="1" applyAlignment="1">
      <alignment horizontal="left"/>
    </xf>
    <xf numFmtId="0" fontId="6" fillId="3" borderId="0" xfId="1" applyAlignment="1">
      <alignment horizontal="left" vertical="center" wrapText="1" indent="1"/>
    </xf>
    <xf numFmtId="167" fontId="5" fillId="3" borderId="0" xfId="2" applyNumberFormat="1" applyFont="1" applyAlignment="1">
      <alignment horizontal="center" vertical="center"/>
    </xf>
    <xf numFmtId="0" fontId="10" fillId="5" borderId="1" xfId="3" applyFill="1" applyBorder="1" applyAlignment="1">
      <alignment horizontal="left" vertical="center" indent="1"/>
    </xf>
    <xf numFmtId="0" fontId="10" fillId="4" borderId="0" xfId="3" applyFill="1" applyAlignment="1">
      <alignment horizontal="left" indent="1"/>
    </xf>
    <xf numFmtId="0" fontId="10" fillId="4" borderId="0" xfId="3" applyFill="1" applyAlignment="1">
      <alignment horizontal="left" vertical="top" indent="1"/>
    </xf>
    <xf numFmtId="0" fontId="8" fillId="3" borderId="0" xfId="2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4" fillId="2" borderId="0" xfId="4" applyFill="1" applyAlignment="1">
      <alignment horizontal="left" indent="1"/>
    </xf>
    <xf numFmtId="8" fontId="11" fillId="5" borderId="0" xfId="3" applyNumberFormat="1" applyFont="1" applyFill="1" applyAlignment="1">
      <alignment horizontal="right" vertical="center" indent="1"/>
    </xf>
    <xf numFmtId="0" fontId="6" fillId="3" borderId="0" xfId="1" applyAlignment="1">
      <alignment horizontal="right" vertical="center" indent="1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2" builtinId="16" customBuiltin="1"/>
    <cellStyle name="Encabezado 4" xfId="11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5" builtinId="20" customBuiltin="1"/>
    <cellStyle name="Incorrecto" xfId="13" builtinId="27" customBuiltin="1"/>
    <cellStyle name="Millares" xfId="6" builtinId="3" customBuiltin="1"/>
    <cellStyle name="Millares [0]" xfId="7" builtinId="6" customBuiltin="1"/>
    <cellStyle name="Moneda" xfId="8" builtinId="4" customBuiltin="1"/>
    <cellStyle name="Moneda [0]" xfId="9" builtinId="7" customBuiltin="1"/>
    <cellStyle name="Neutral" xfId="14" builtinId="28" customBuiltin="1"/>
    <cellStyle name="Normal" xfId="0" builtinId="0" customBuiltin="1"/>
    <cellStyle name="Notas" xfId="21" builtinId="10" customBuiltin="1"/>
    <cellStyle name="Porcentaje" xfId="10" builtinId="5" customBuiltin="1"/>
    <cellStyle name="Salida" xfId="16" builtinId="21" customBuiltin="1"/>
    <cellStyle name="Texto de advertencia" xfId="20" builtinId="11" customBuiltin="1"/>
    <cellStyle name="Texto explicativo" xfId="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2" builtinId="25" customBuiltin="1"/>
  </cellStyles>
  <dxfs count="23">
    <dxf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F0F0F0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numFmt numFmtId="166" formatCode="#,##0.00\ &quot;€&quot;"/>
      <alignment horizontal="right" vertical="center" textRotation="0" wrapText="0" indent="1" justifyLastLine="0" shrinkToFit="0" readingOrder="0"/>
    </dxf>
    <dxf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1" tint="0.34998626667073579"/>
        </top>
        <bottom style="medium">
          <color theme="1" tint="0.3499862666707357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 tint="-0.24994659260841701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PivotStyle="PivotStyleLight16">
    <tableStyle name="Entradas de dinero" pivot="0" count="3" xr9:uid="{00000000-0011-0000-FFFF-FFFF00000000}">
      <tableStyleElement type="wholeTable" dxfId="22"/>
      <tableStyleElement type="headerRow" dxfId="21"/>
      <tableStyleElement type="totalRow" dxfId="20"/>
    </tableStyle>
    <tableStyle name="Salidas de dinero" pivot="0" count="3" xr9:uid="{00000000-0011-0000-FFFF-FFFF01000000}">
      <tableStyleElement type="wholeTable" dxfId="19"/>
      <tableStyleElement type="headerRow" dxfId="18"/>
      <tableStyleElement type="totalRow" dxfId="17"/>
    </tableStyle>
    <tableStyle name="Gastos semestrales" pivot="0" count="3" xr9:uid="{00000000-0011-0000-FFFF-FFFF02000000}">
      <tableStyleElement type="wholeTable" dxfId="16"/>
      <tableStyleElement type="headerRow" dxfId="15"/>
      <tableStyleElement type="totalRow" dxfId="14"/>
    </tableStyle>
  </tableStyles>
  <colors>
    <mruColors>
      <color rgb="FFFFFFFF"/>
      <color rgb="FFF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14023128927065934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entrada (ingresos)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'Ingresos mensuales'!$B$6:$B$8</c:f>
              <c:strCache>
                <c:ptCount val="1"/>
                <c:pt idx="0">
                  <c:v>entradas de dinero:</c:v>
                </c:pt>
              </c:strCache>
            </c:strRef>
          </c:cat>
          <c:val>
            <c:numRef>
              <c:f>'Ingresos mensuales'!$C$6</c:f>
              <c:numCache>
                <c:formatCode>"€"#,##0.00_);[Red]\("€"#,##0.00\)</c:formatCode>
                <c:ptCount val="1"/>
                <c:pt idx="0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776-91BC-F3BA8A1794F9}"/>
            </c:ext>
          </c:extLst>
        </c:ser>
        <c:ser>
          <c:idx val="1"/>
          <c:order val="1"/>
          <c:tx>
            <c:v>salida (gastos)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'Ingresos mensuales'!$G$8</c:f>
              <c:numCache>
                <c:formatCode>#,##0.00\ "€"</c:formatCode>
                <c:ptCount val="1"/>
                <c:pt idx="0">
                  <c:v>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E-4776-91BC-F3BA8A17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45943176"/>
        <c:axId val="245943568"/>
      </c:barChart>
      <c:catAx>
        <c:axId val="24594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5943568"/>
        <c:crosses val="autoZero"/>
        <c:auto val="1"/>
        <c:lblAlgn val="ctr"/>
        <c:lblOffset val="100"/>
        <c:noMultiLvlLbl val="0"/>
      </c:catAx>
      <c:valAx>
        <c:axId val="245943568"/>
        <c:scaling>
          <c:orientation val="minMax"/>
          <c:min val="0"/>
        </c:scaling>
        <c:delete val="1"/>
        <c:axPos val="l"/>
        <c:numFmt formatCode="&quot;€&quot;#,##0.00_);[Red]\(&quot;€&quot;#,##0.00\)" sourceLinked="1"/>
        <c:majorTickMark val="none"/>
        <c:minorTickMark val="none"/>
        <c:tickLblPos val="nextTo"/>
        <c:crossAx val="2459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2913977014595293E-2"/>
          <c:y val="1.8779342723004695E-2"/>
          <c:w val="0.87804770858581804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3305174</xdr:colOff>
      <xdr:row>1</xdr:row>
      <xdr:rowOff>0</xdr:rowOff>
    </xdr:from>
    <xdr:to>
      <xdr:col>5</xdr:col>
      <xdr:colOff>228600</xdr:colOff>
      <xdr:row>4</xdr:row>
      <xdr:rowOff>66675</xdr:rowOff>
    </xdr:to>
    <xdr:graphicFrame macro="">
      <xdr:nvGraphicFramePr>
        <xdr:cNvPr id="2" name="Entradas y salidas de dinero" descr="Gráfico de columnas que muestra la cantidad total de ingresos y la cantidad total de gastos cada mes">
          <a:extLst>
            <a:ext uri="{FF2B5EF4-FFF2-40B4-BE49-F238E27FC236}">
              <a16:creationId xmlns:a16="http://schemas.microsoft.com/office/drawing/2014/main" id="{7EC74E40-017B-4EC5-B3CC-EBCAF2C3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IngresosMensuales" displayName="IngresosMensuales" ref="B10:C15" totalsRowCount="1" headerRowDxfId="13">
  <autoFilter ref="B10:C14" xr:uid="{00000000-0009-0000-0100-00000A000000}">
    <filterColumn colId="0" hiddenButton="1"/>
    <filterColumn colId="1" hiddenButton="1"/>
  </autoFilter>
  <tableColumns count="2">
    <tableColumn id="1" xr3:uid="{00000000-0010-0000-0000-000001000000}" name="elemento" totalsRowLabel="total" dataDxfId="12" totalsRowDxfId="11"/>
    <tableColumn id="2" xr3:uid="{00000000-0010-0000-0000-000002000000}" name="importe" totalsRowFunction="sum" dataDxfId="5" totalsRowDxfId="10"/>
  </tableColumns>
  <tableStyleInfo name="Entradas de dinero" showFirstColumn="0" showLastColumn="0" showRowStripes="1" showColumnStripes="0"/>
  <extLst>
    <ext xmlns:x14="http://schemas.microsoft.com/office/spreadsheetml/2009/9/main" uri="{504A1905-F514-4f6f-8877-14C23A59335A}">
      <x14:table altTextSummary="Escriba los elementos y el importe de los ingresos mensuales en esta tab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GastosMensuales" displayName="GastosMensuales" ref="B3:C16" headerRowDxfId="3" totalsRowDxfId="2">
  <autoFilter ref="B3:C16" xr:uid="{00000000-0009-0000-0100-000011000000}">
    <filterColumn colId="0" hiddenButton="1"/>
    <filterColumn colId="1" hiddenButton="1"/>
  </autoFilter>
  <tableColumns count="2">
    <tableColumn id="1" xr3:uid="{00000000-0010-0000-0100-000001000000}" name="elemento" totalsRowLabel="Total" dataDxfId="1"/>
    <tableColumn id="2" xr3:uid="{00000000-0010-0000-0100-000002000000}" name="importe" totalsRowFunction="sum" dataDxfId="0"/>
  </tableColumns>
  <tableStyleInfo name="Salidas de dinero" showFirstColumn="0" showLastColumn="0" showRowStripes="1" showColumnStripes="0"/>
  <extLst>
    <ext xmlns:x14="http://schemas.microsoft.com/office/spreadsheetml/2009/9/main" uri="{504A1905-F514-4f6f-8877-14C23A59335A}">
      <x14:table altTextSummary="Escriba los elementos y el importe de los gastos mensuales en esta tab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GastosSemestrales" displayName="GastosSemestrales" ref="B3:C8" totalsRowCount="1" headerRowDxfId="9">
  <autoFilter ref="B3:C7" xr:uid="{00000000-0009-0000-0100-000015000000}">
    <filterColumn colId="0" hiddenButton="1"/>
    <filterColumn colId="1" hiddenButton="1"/>
  </autoFilter>
  <tableColumns count="2">
    <tableColumn id="1" xr3:uid="{00000000-0010-0000-0200-000001000000}" name="elemento" totalsRowLabel="total" dataDxfId="8" totalsRowDxfId="7"/>
    <tableColumn id="2" xr3:uid="{00000000-0010-0000-0200-000002000000}" name="importe" totalsRowFunction="sum" dataDxfId="4" totalsRowDxfId="6"/>
  </tableColumns>
  <tableStyleInfo name="Gastos semestrales" showFirstColumn="0" showLastColumn="0" showRowStripes="1" showColumnStripes="0"/>
  <extLst>
    <ext xmlns:x14="http://schemas.microsoft.com/office/spreadsheetml/2009/9/main" uri="{504A1905-F514-4f6f-8877-14C23A59335A}">
      <x14:table altTextSummary="Escriba los elementos y el importe de los gastos semestrales en esta tabla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H20"/>
  <sheetViews>
    <sheetView showGridLines="0" tabSelected="1" zoomScaleNormal="100" workbookViewId="0"/>
  </sheetViews>
  <sheetFormatPr baseColWidth="10" defaultColWidth="9.21875" defaultRowHeight="21.75" customHeight="1" x14ac:dyDescent="0.2"/>
  <cols>
    <col min="1" max="1" width="2.5546875" style="1" customWidth="1"/>
    <col min="2" max="2" width="40.77734375" style="6" customWidth="1"/>
    <col min="3" max="3" width="16.77734375" style="18" customWidth="1"/>
    <col min="4" max="4" width="0.77734375" style="1" customWidth="1"/>
    <col min="5" max="5" width="15.77734375" style="1" customWidth="1"/>
    <col min="6" max="6" width="26" style="6" customWidth="1"/>
    <col min="7" max="7" width="15" style="18" customWidth="1"/>
    <col min="8" max="8" width="2.5546875" style="1" customWidth="1"/>
  </cols>
  <sheetData>
    <row r="1" spans="1:8" ht="14.25" customHeight="1" x14ac:dyDescent="0.2">
      <c r="A1" s="3"/>
      <c r="B1" s="25" t="s">
        <v>0</v>
      </c>
      <c r="C1" s="31" t="s">
        <v>9</v>
      </c>
      <c r="D1" s="31"/>
      <c r="E1" s="31"/>
      <c r="F1" s="8"/>
      <c r="G1" s="34"/>
      <c r="H1" s="4"/>
    </row>
    <row r="2" spans="1:8" ht="33.75" customHeight="1" x14ac:dyDescent="0.3">
      <c r="A2" s="3"/>
      <c r="B2" s="25"/>
      <c r="C2" s="31"/>
      <c r="D2" s="31"/>
      <c r="E2" s="31"/>
      <c r="F2" s="15"/>
      <c r="G2" s="16"/>
      <c r="H2" s="3"/>
    </row>
    <row r="3" spans="1:8" ht="33.75" customHeight="1" x14ac:dyDescent="0.3">
      <c r="A3" s="3"/>
      <c r="B3" s="25"/>
      <c r="C3" s="31"/>
      <c r="D3" s="31"/>
      <c r="E3" s="31"/>
      <c r="F3" s="14" t="s">
        <v>13</v>
      </c>
      <c r="G3" s="10">
        <v>5</v>
      </c>
      <c r="H3" s="3"/>
    </row>
    <row r="4" spans="1:8" ht="39.75" customHeight="1" x14ac:dyDescent="0.2">
      <c r="A4" s="3"/>
      <c r="B4" s="25"/>
      <c r="C4" s="31"/>
      <c r="D4" s="31"/>
      <c r="E4" s="31"/>
      <c r="F4" s="30" t="s">
        <v>14</v>
      </c>
      <c r="G4" s="26">
        <f>EntradaDinero-(G7+GastosTotales)</f>
        <v>69</v>
      </c>
      <c r="H4" s="3"/>
    </row>
    <row r="5" spans="1:8" ht="9" customHeight="1" x14ac:dyDescent="0.2">
      <c r="A5" s="3"/>
      <c r="B5" s="25"/>
      <c r="C5" s="31"/>
      <c r="D5" s="31"/>
      <c r="E5" s="31"/>
      <c r="F5" s="30"/>
      <c r="G5" s="26"/>
      <c r="H5" s="3"/>
    </row>
    <row r="6" spans="1:8" ht="33.75" customHeight="1" x14ac:dyDescent="0.35">
      <c r="A6" s="3"/>
      <c r="B6" s="27" t="s">
        <v>1</v>
      </c>
      <c r="C6" s="33">
        <f>IngresosMensuales[[#Totals],[importe]]</f>
        <v>2150</v>
      </c>
      <c r="D6" s="3"/>
      <c r="E6" s="28" t="s">
        <v>11</v>
      </c>
      <c r="F6" s="28"/>
      <c r="G6" s="19">
        <f>SUM(GastosMensuales[importe])</f>
        <v>920</v>
      </c>
      <c r="H6" s="3"/>
    </row>
    <row r="7" spans="1:8" ht="33.75" customHeight="1" x14ac:dyDescent="0.2">
      <c r="A7" s="3"/>
      <c r="B7" s="27"/>
      <c r="C7" s="33"/>
      <c r="D7" s="3"/>
      <c r="E7" s="29" t="s">
        <v>12</v>
      </c>
      <c r="F7" s="29"/>
      <c r="G7" s="20">
        <f>SUM(GastosSemestrales[importe])/DuraciónSemestre</f>
        <v>1161</v>
      </c>
      <c r="H7" s="3"/>
    </row>
    <row r="8" spans="1:8" ht="14.25" customHeight="1" x14ac:dyDescent="0.2">
      <c r="A8" s="3"/>
      <c r="B8" s="5"/>
      <c r="C8" s="16"/>
      <c r="D8" s="3"/>
      <c r="E8" s="3"/>
      <c r="F8" s="5"/>
      <c r="G8" s="21">
        <f>SUM(G6:G7)</f>
        <v>2081</v>
      </c>
      <c r="H8" s="3"/>
    </row>
    <row r="9" spans="1:8" s="13" customFormat="1" ht="36" customHeight="1" x14ac:dyDescent="0.3">
      <c r="A9" s="12"/>
      <c r="B9" s="24" t="s">
        <v>2</v>
      </c>
      <c r="C9" s="24"/>
      <c r="D9" s="12"/>
      <c r="E9" s="12"/>
      <c r="F9" s="12"/>
      <c r="G9" s="12"/>
      <c r="H9" s="12"/>
    </row>
    <row r="10" spans="1:8" ht="21.75" customHeight="1" x14ac:dyDescent="0.2">
      <c r="B10" s="9" t="s">
        <v>3</v>
      </c>
      <c r="C10" s="17" t="s">
        <v>10</v>
      </c>
      <c r="F10" s="1"/>
      <c r="G10" s="1"/>
    </row>
    <row r="11" spans="1:8" ht="21.75" customHeight="1" x14ac:dyDescent="0.2">
      <c r="B11" s="7" t="s">
        <v>4</v>
      </c>
      <c r="C11" s="22">
        <v>850</v>
      </c>
      <c r="D11" s="2"/>
      <c r="E11" s="2"/>
      <c r="F11" s="1"/>
      <c r="G11" s="1"/>
    </row>
    <row r="12" spans="1:8" ht="21.75" customHeight="1" x14ac:dyDescent="0.2">
      <c r="B12" s="7" t="s">
        <v>5</v>
      </c>
      <c r="C12" s="22">
        <f>6000/5</f>
        <v>1200</v>
      </c>
      <c r="D12" s="2"/>
      <c r="E12" s="2"/>
      <c r="F12" s="1"/>
      <c r="G12" s="1"/>
    </row>
    <row r="13" spans="1:8" ht="21.75" customHeight="1" x14ac:dyDescent="0.2">
      <c r="B13" s="7" t="s">
        <v>6</v>
      </c>
      <c r="C13" s="22">
        <v>100</v>
      </c>
      <c r="D13" s="2"/>
      <c r="E13" s="2"/>
      <c r="F13" s="1"/>
      <c r="G13" s="1"/>
    </row>
    <row r="14" spans="1:8" ht="21.75" customHeight="1" x14ac:dyDescent="0.2">
      <c r="B14" s="7" t="s">
        <v>7</v>
      </c>
      <c r="C14" s="22">
        <v>0</v>
      </c>
      <c r="D14" s="2"/>
      <c r="E14" s="2"/>
      <c r="F14" s="1"/>
      <c r="G14" s="1"/>
    </row>
    <row r="15" spans="1:8" ht="21.75" customHeight="1" x14ac:dyDescent="0.2">
      <c r="B15" s="7" t="s">
        <v>8</v>
      </c>
      <c r="C15" s="22">
        <f>SUBTOTAL(109,IngresosMensuales[importe])</f>
        <v>2150</v>
      </c>
      <c r="D15" s="2"/>
      <c r="E15" s="2"/>
      <c r="F15" s="1"/>
      <c r="G15" s="1"/>
    </row>
    <row r="16" spans="1:8" ht="21.75" customHeight="1" x14ac:dyDescent="0.2">
      <c r="F16" s="1"/>
      <c r="G16" s="1"/>
    </row>
    <row r="17" spans="6:7" ht="21.75" customHeight="1" x14ac:dyDescent="0.2">
      <c r="F17" s="1"/>
      <c r="G17" s="1"/>
    </row>
    <row r="18" spans="6:7" ht="21.75" customHeight="1" x14ac:dyDescent="0.2">
      <c r="F18" s="1"/>
      <c r="G18" s="1"/>
    </row>
    <row r="19" spans="6:7" ht="21.75" customHeight="1" x14ac:dyDescent="0.2">
      <c r="F19" s="1"/>
      <c r="G19" s="1"/>
    </row>
    <row r="20" spans="6:7" ht="21.75" customHeight="1" x14ac:dyDescent="0.2">
      <c r="F20" s="1"/>
      <c r="G20" s="1"/>
    </row>
  </sheetData>
  <mergeCells count="9">
    <mergeCell ref="B9:C9"/>
    <mergeCell ref="B1:B5"/>
    <mergeCell ref="G4:G5"/>
    <mergeCell ref="B6:B7"/>
    <mergeCell ref="C6:C7"/>
    <mergeCell ref="E6:F6"/>
    <mergeCell ref="E7:F7"/>
    <mergeCell ref="F4:F5"/>
    <mergeCell ref="C1:E5"/>
  </mergeCells>
  <dataValidations count="15">
    <dataValidation allowBlank="1" showInputMessage="1" showErrorMessage="1" prompt="Cree un presupuesto universitario en este libro. Escriba datos en la tabla de Ingresos mensuales en esta hoja de cálculo. La entradas de dinero, gasto y coste del semestre se calculan automáticamente. En la celda C1 está el gráfico" sqref="A1" xr:uid="{00000000-0002-0000-0000-000000000000}"/>
    <dataValidation allowBlank="1" showInputMessage="1" showErrorMessage="1" prompt="La entrada de dinero se calcula automáticamente en la celda de la derecha" sqref="B6:B7" xr:uid="{00000000-0002-0000-0000-000001000000}"/>
    <dataValidation allowBlank="1" showInputMessage="1" showErrorMessage="1" prompt="La entrada de dinero se calcula automáticamente en esta celda" sqref="C6:C7" xr:uid="{00000000-0002-0000-0000-000002000000}"/>
    <dataValidation allowBlank="1" showInputMessage="1" showErrorMessage="1" prompt="Lo que gasto se calcula automáticamente en la celda de la derecha" sqref="E6:F6" xr:uid="{00000000-0002-0000-0000-000003000000}"/>
    <dataValidation allowBlank="1" showInputMessage="1" showErrorMessage="1" prompt="Lo que gasto se calcula automáticamente en esta celda y el coste mensual del semestre en la celda inferior" sqref="G6" xr:uid="{00000000-0002-0000-0000-000004000000}"/>
    <dataValidation allowBlank="1" showInputMessage="1" showErrorMessage="1" prompt="El coste mensual del semestre se calcula automáticamente en la celda de la derecha" sqref="E7:F7" xr:uid="{00000000-0002-0000-0000-000005000000}"/>
    <dataValidation allowBlank="1" showInputMessage="1" showErrorMessage="1" prompt="El coste mensual del semestre se calcula automáticamente en esta celda" sqref="G7" xr:uid="{00000000-0002-0000-0000-000006000000}"/>
    <dataValidation allowBlank="1" showInputMessage="1" showErrorMessage="1" prompt="Escriba la duración del semestre en meses en la celda de la derecha" sqref="F3" xr:uid="{00000000-0002-0000-0000-000007000000}"/>
    <dataValidation allowBlank="1" showInputMessage="1" showErrorMessage="1" prompt="Escriba la duración del semestre en meses en esta celda" sqref="G3" xr:uid="{00000000-0002-0000-0000-000008000000}"/>
    <dataValidation allowBlank="1" showInputMessage="1" showErrorMessage="1" prompt="La diferencia se calcula automáticamente en la celda de la derecha" sqref="F4:F5" xr:uid="{00000000-0002-0000-0000-000009000000}"/>
    <dataValidation allowBlank="1" showInputMessage="1" showErrorMessage="1" prompt="La diferencia se calcula automáticamente en esta celda. El dinero gastado en la celda G6 y el coste del semestre en la celda G7 se calculan debajo automáticamente" sqref="G4:G5" xr:uid="{00000000-0002-0000-0000-00000A000000}"/>
    <dataValidation allowBlank="1" showInputMessage="1" showErrorMessage="1" prompt="La entrada de dinero en cada mes se calcula automáticamente en la tabla inferior" sqref="B9:C9" xr:uid="{00000000-0002-0000-0000-00000B000000}"/>
    <dataValidation allowBlank="1" showInputMessage="1" showErrorMessage="1" prompt="Escriba o modifique los elementos en esta columna, debajo de este título" sqref="B10" xr:uid="{00000000-0002-0000-0000-00000C000000}"/>
    <dataValidation allowBlank="1" showInputMessage="1" showErrorMessage="1" prompt="Escriba el importe en esta columna, debajo de este título" sqref="C10" xr:uid="{00000000-0002-0000-0000-00000D000000}"/>
    <dataValidation allowBlank="1" showInputMessage="1" showErrorMessage="1" prompt="El título de esta hoja de cálculo se encuentra en esta celda. Escriba la duración del semestre en la celda G3. La diferencia se calcula automáticamente en la celda G4 y la entrada de dinero se calcula automáticamente en la celda C6, debajo" sqref="B1:B5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D16"/>
  <sheetViews>
    <sheetView showGridLines="0" zoomScaleNormal="100" workbookViewId="0"/>
  </sheetViews>
  <sheetFormatPr baseColWidth="10" defaultColWidth="9.21875" defaultRowHeight="21.75" customHeight="1" x14ac:dyDescent="0.2"/>
  <cols>
    <col min="1" max="1" width="2.5546875" style="1" customWidth="1"/>
    <col min="2" max="2" width="40.77734375" style="6" customWidth="1"/>
    <col min="3" max="3" width="16.77734375" style="18" customWidth="1"/>
    <col min="4" max="4" width="0.77734375" style="1" customWidth="1"/>
    <col min="5" max="5" width="38" customWidth="1"/>
    <col min="6" max="6" width="15" customWidth="1"/>
    <col min="7" max="7" width="2.5546875" customWidth="1"/>
  </cols>
  <sheetData>
    <row r="1" spans="2:3" ht="14.25" customHeight="1" x14ac:dyDescent="0.2">
      <c r="B1" s="32" t="s">
        <v>15</v>
      </c>
      <c r="C1" s="32"/>
    </row>
    <row r="2" spans="2:3" ht="21.75" customHeight="1" x14ac:dyDescent="0.2">
      <c r="B2" s="32"/>
      <c r="C2" s="32"/>
    </row>
    <row r="3" spans="2:3" ht="21.75" customHeight="1" x14ac:dyDescent="0.2">
      <c r="B3" s="9" t="s">
        <v>3</v>
      </c>
      <c r="C3" s="17" t="s">
        <v>10</v>
      </c>
    </row>
    <row r="4" spans="2:3" ht="21.75" customHeight="1" x14ac:dyDescent="0.2">
      <c r="B4" s="7" t="s">
        <v>16</v>
      </c>
      <c r="C4" s="22">
        <v>280</v>
      </c>
    </row>
    <row r="5" spans="2:3" ht="21.75" customHeight="1" x14ac:dyDescent="0.2">
      <c r="B5" s="7" t="s">
        <v>17</v>
      </c>
      <c r="C5" s="22">
        <v>35</v>
      </c>
    </row>
    <row r="6" spans="2:3" ht="21.75" customHeight="1" x14ac:dyDescent="0.2">
      <c r="B6" s="7" t="s">
        <v>18</v>
      </c>
      <c r="C6" s="22">
        <v>40</v>
      </c>
    </row>
    <row r="7" spans="2:3" ht="21.75" customHeight="1" x14ac:dyDescent="0.2">
      <c r="B7" s="7" t="s">
        <v>19</v>
      </c>
      <c r="C7" s="22">
        <v>75</v>
      </c>
    </row>
    <row r="8" spans="2:3" ht="21.75" customHeight="1" x14ac:dyDescent="0.2">
      <c r="B8" s="7" t="s">
        <v>20</v>
      </c>
      <c r="C8" s="22">
        <v>240</v>
      </c>
    </row>
    <row r="9" spans="2:3" ht="21.75" customHeight="1" x14ac:dyDescent="0.2">
      <c r="B9" s="7" t="s">
        <v>21</v>
      </c>
      <c r="C9" s="22">
        <v>55</v>
      </c>
    </row>
    <row r="10" spans="2:3" ht="21.75" customHeight="1" x14ac:dyDescent="0.2">
      <c r="B10" s="7" t="s">
        <v>22</v>
      </c>
      <c r="C10" s="22">
        <v>40</v>
      </c>
    </row>
    <row r="11" spans="2:3" ht="21.75" customHeight="1" x14ac:dyDescent="0.2">
      <c r="B11" s="7" t="s">
        <v>23</v>
      </c>
      <c r="C11" s="22">
        <v>25</v>
      </c>
    </row>
    <row r="12" spans="2:3" ht="21.75" customHeight="1" x14ac:dyDescent="0.2">
      <c r="B12" s="7" t="s">
        <v>24</v>
      </c>
      <c r="C12" s="22">
        <v>35</v>
      </c>
    </row>
    <row r="13" spans="2:3" ht="21.75" customHeight="1" x14ac:dyDescent="0.2">
      <c r="B13" s="7" t="s">
        <v>25</v>
      </c>
      <c r="C13" s="22">
        <v>20</v>
      </c>
    </row>
    <row r="14" spans="2:3" ht="21.75" customHeight="1" x14ac:dyDescent="0.2">
      <c r="B14" s="7" t="s">
        <v>26</v>
      </c>
      <c r="C14" s="22">
        <v>30</v>
      </c>
    </row>
    <row r="15" spans="2:3" ht="21.75" customHeight="1" x14ac:dyDescent="0.2">
      <c r="B15" s="7" t="s">
        <v>27</v>
      </c>
      <c r="C15" s="22">
        <v>25</v>
      </c>
    </row>
    <row r="16" spans="2:3" ht="21.75" customHeight="1" x14ac:dyDescent="0.2">
      <c r="B16" s="7" t="s">
        <v>28</v>
      </c>
      <c r="C16" s="22">
        <v>20</v>
      </c>
    </row>
  </sheetData>
  <mergeCells count="1">
    <mergeCell ref="B1:C2"/>
  </mergeCells>
  <conditionalFormatting sqref="C4:C16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{528FD3B5-1884-4324-9EA0-6648B97BDB52}</x14:id>
        </ext>
      </extLst>
    </cfRule>
  </conditionalFormatting>
  <dataValidations count="4">
    <dataValidation allowBlank="1" showInputMessage="1" showErrorMessage="1" prompt="Cree una lista de elementos y cantidades gastadas cada mes en esta hoja de cálculo. Escriba los detalles en la tabla de gastos mensuales" sqref="A1" xr:uid="{00000000-0002-0000-0100-000000000000}"/>
    <dataValidation allowBlank="1" showInputMessage="1" showErrorMessage="1" prompt="Escriba o modifique los elementos en esta columna, debajo de este título" sqref="B3" xr:uid="{00000000-0002-0000-0100-000001000000}"/>
    <dataValidation allowBlank="1" showInputMessage="1" showErrorMessage="1" prompt="Escriba la cantidad en esta columna, debajo de este encabezado. La barra de datos se actualiza automáticamente" sqref="C3" xr:uid="{00000000-0002-0000-0100-000002000000}"/>
    <dataValidation allowBlank="1" showInputMessage="1" showErrorMessage="1" prompt="El título de esta hoja de cálculo se encuentra en esta celda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FD3B5-1884-4324-9EA0-6648B97BDB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A1:D8"/>
  <sheetViews>
    <sheetView showGridLines="0" zoomScaleNormal="100" workbookViewId="0"/>
  </sheetViews>
  <sheetFormatPr baseColWidth="10" defaultColWidth="9.21875" defaultRowHeight="21.75" customHeight="1" x14ac:dyDescent="0.2"/>
  <cols>
    <col min="1" max="1" width="2.5546875" style="1" customWidth="1"/>
    <col min="2" max="2" width="40.77734375" style="6" customWidth="1"/>
    <col min="3" max="3" width="16.77734375" style="18" customWidth="1"/>
    <col min="4" max="4" width="0.77734375" style="1" customWidth="1"/>
    <col min="5" max="5" width="38" customWidth="1"/>
    <col min="6" max="6" width="15" customWidth="1"/>
    <col min="7" max="7" width="2.5546875" customWidth="1"/>
  </cols>
  <sheetData>
    <row r="1" spans="2:4" ht="14.25" customHeight="1" x14ac:dyDescent="0.2">
      <c r="B1" s="32" t="s">
        <v>29</v>
      </c>
      <c r="C1" s="32"/>
      <c r="D1" s="2"/>
    </row>
    <row r="2" spans="2:4" ht="21.75" customHeight="1" x14ac:dyDescent="0.2">
      <c r="B2" s="32"/>
      <c r="C2" s="32"/>
      <c r="D2" s="2"/>
    </row>
    <row r="3" spans="2:4" ht="21.75" customHeight="1" x14ac:dyDescent="0.2">
      <c r="B3" s="9" t="s">
        <v>3</v>
      </c>
      <c r="C3" s="17" t="s">
        <v>10</v>
      </c>
      <c r="D3" s="2"/>
    </row>
    <row r="4" spans="2:4" ht="21.75" customHeight="1" x14ac:dyDescent="0.2">
      <c r="B4" s="7" t="s">
        <v>30</v>
      </c>
      <c r="C4" s="22">
        <v>4500</v>
      </c>
      <c r="D4" s="2"/>
    </row>
    <row r="5" spans="2:4" ht="21.75" customHeight="1" x14ac:dyDescent="0.2">
      <c r="B5" s="7" t="s">
        <v>31</v>
      </c>
      <c r="C5" s="22">
        <v>525</v>
      </c>
      <c r="D5" s="2"/>
    </row>
    <row r="6" spans="2:4" ht="21.75" customHeight="1" x14ac:dyDescent="0.2">
      <c r="B6" s="7" t="s">
        <v>32</v>
      </c>
      <c r="C6" s="22">
        <v>600</v>
      </c>
      <c r="D6" s="2"/>
    </row>
    <row r="7" spans="2:4" ht="21.75" customHeight="1" x14ac:dyDescent="0.2">
      <c r="B7" s="7" t="s">
        <v>33</v>
      </c>
      <c r="C7" s="22">
        <v>180</v>
      </c>
      <c r="D7" s="2"/>
    </row>
    <row r="8" spans="2:4" ht="21.75" customHeight="1" x14ac:dyDescent="0.2">
      <c r="B8" s="11" t="s">
        <v>8</v>
      </c>
      <c r="C8" s="23">
        <f>SUBTOTAL(109,GastosSemestrales[importe])</f>
        <v>5805</v>
      </c>
      <c r="D8" s="2"/>
    </row>
  </sheetData>
  <mergeCells count="1">
    <mergeCell ref="B1:C2"/>
  </mergeCells>
  <dataValidations count="4">
    <dataValidation allowBlank="1" showInputMessage="1" showErrorMessage="1" prompt="Cree una lista de elementos y cantidades que necesita en el semestre actual en esta hoja de cálculo. Escriba los detalles en la tabla de gastos semestrales" sqref="A1" xr:uid="{00000000-0002-0000-0200-000000000000}"/>
    <dataValidation allowBlank="1" showInputMessage="1" showErrorMessage="1" prompt="Escriba o modifique los elementos en esta columna, debajo de este título" sqref="B3" xr:uid="{00000000-0002-0000-0200-000001000000}"/>
    <dataValidation allowBlank="1" showInputMessage="1" showErrorMessage="1" prompt="Escriba el importe en esta columna, debajo de este título" sqref="C3" xr:uid="{00000000-0002-0000-0200-000002000000}"/>
    <dataValidation allowBlank="1" showInputMessage="1" showErrorMessage="1" prompt="El título de esta hoja de cálculo se encuentra en esta celda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Ingresos mensuales</vt:lpstr>
      <vt:lpstr>Gastos mensuales</vt:lpstr>
      <vt:lpstr>Gastos semestrales</vt:lpstr>
      <vt:lpstr>'Ingresos mensuales'!DuraciónSemestre</vt:lpstr>
      <vt:lpstr>'Ingresos mensuales'!EntradaDinero</vt:lpstr>
      <vt:lpstr>'Ingresos mensuales'!GastosTotales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terms:created xsi:type="dcterms:W3CDTF">2018-03-21T11:56:58Z</dcterms:created>
  <dcterms:modified xsi:type="dcterms:W3CDTF">2019-05-27T03:00:13Z</dcterms:modified>
  <cp:version/>
</cp:coreProperties>
</file>