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October\done\"/>
    </mc:Choice>
  </mc:AlternateContent>
  <bookViews>
    <workbookView xWindow="0" yWindow="0" windowWidth="21600" windowHeight="10190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Summary'!$B$10</definedName>
    <definedName name="NetMonthlyExpenses">'Budget Summary'!$B$8</definedName>
    <definedName name="NetMonthlyIncome">'Budget Summary'!$B$6</definedName>
    <definedName name="PercentageOfIncomeSpent">'Budget Summary'!$B$3</definedName>
    <definedName name="_xlnm.Print_Titles" localSheetId="2">'Monthly Expenses'!$3:$3</definedName>
    <definedName name="_xlnm.Print_Titles" localSheetId="1">'Monthly Income'!$3:$3</definedName>
    <definedName name="_xlnm.Print_Titles" localSheetId="3">'Semester Expenses'!$3:$3</definedName>
    <definedName name="RowTitleRegion1..B3">'Budget Summary'!$B$2</definedName>
    <definedName name="RowTitleRegion2..B6">'Budget Summary'!$B$5</definedName>
    <definedName name="RowTitleRegion3..B8">'Budget Summary'!$B$7</definedName>
    <definedName name="RowTitleRegion4..B10">'Budget Summary'!$B$9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Summary'!$B$1</definedName>
  </definedNames>
  <calcPr calcId="162913"/>
</workbook>
</file>

<file path=xl/calcChain.xml><?xml version="1.0" encoding="utf-8"?>
<calcChain xmlns="http://schemas.openxmlformats.org/spreadsheetml/2006/main">
  <c r="C8" i="5" l="1"/>
  <c r="B1" i="5"/>
  <c r="D5" i="4" l="1"/>
  <c r="D6" i="4"/>
  <c r="D7" i="4"/>
  <c r="D8" i="4"/>
  <c r="D9" i="4"/>
  <c r="D4" i="4"/>
  <c r="B1" i="4" l="1"/>
  <c r="B1" i="3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<sst xmlns="http://schemas.openxmlformats.org/spreadsheetml/2006/main" count="41" uniqueCount="35">
  <si>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Item</t>
  </si>
  <si>
    <t>Amount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</si>
  <si>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</si>
  <si>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</si>
  <si>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</si>
  <si>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</si>
  <si>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</si>
  <si>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</si>
  <si>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</si>
  <si>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</si>
  <si>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</si>
  <si>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</si>
  <si>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</si>
  <si>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</si>
  <si>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Total</t>
  </si>
  <si>
    <t>Auto expenses</t>
  </si>
  <si>
    <t>Transportation</t>
  </si>
  <si>
    <t>Student loans</t>
  </si>
  <si>
    <t>Other fees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</si>
  <si>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</si>
  <si>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</si>
  <si>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</si>
  <si>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</si>
  <si>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</si>
  <si>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</si>
  <si>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</si>
  <si>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</si>
  <si>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</si>
  <si>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</si>
  <si>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</si>
  <si>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</si>
  <si>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</si>
  <si>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my college budget</t>
  </si>
  <si>
    <t>Per Month</t>
  </si>
  <si>
    <t>Clustered column chart comparing Monthly Income and Expenses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</si>
</sst>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4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6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0" fillId="2" borderId="0" xfId="1" applyFont="1" applyFill="1">
      <alignment horizontal="right" vertical="center" indent="1"/>
    </xf>
    <xf numFmtId="164" fontId="11" fillId="2" borderId="0" xfId="0" applyNumberFormat="1" applyFont="1" applyFill="1" applyAlignment="1" applyProtection="1">
      <alignment horizontal="right" vertical="center" indent="1"/>
    </xf>
    <xf numFmtId="164" fontId="14" fillId="2" borderId="0" xfId="0" applyNumberFormat="1" applyFont="1" applyFill="1" applyAlignment="1" applyProtection="1">
      <alignment horizontal="right" vertical="center" indent="1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164" fontId="15" fillId="2" borderId="0" xfId="0" applyNumberFormat="1" applyFont="1" applyFill="1" applyAlignment="1" applyProtection="1">
      <alignment horizontal="right" vertical="center" indent="1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5" fontId="19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14"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y college budget" defaultPivotStyle="PivotStyleLight16">
    <tableStyle name="My college budget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Summary'!$B$6,'Budget Summary'!$B$8)</c:f>
              <c:numCache>
                <c:formatCode>"$"#,##0_);\("$"#,##0\)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3:C8" totalsRowCount="1" dataDxfId="8" totalsRowDxfId="7" headerRowCellStyle="Normal">
  <autoFilter ref="B3:C7"/>
  <tableColumns count="2">
    <tableColumn id="1" name="Item" totalsRowLabel="Total" totalsRowDxfId="6" dataCellStyle="Normal"/>
    <tableColumn id="2" name="Amount" totalsRowFunction="sum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.xml><?xml version="1.0" encoding="utf-8"?>
<table xmlns="http://schemas.openxmlformats.org/spreadsheetml/2006/main" id="2" name="MonthlyExpenses" displayName="MonthlyExpenses" ref="B3:C15" totalsRowCount="1" dataDxfId="5" totalsRowDxfId="4" headerRowCellStyle="Normal">
  <autoFilter ref="B3:C14"/>
  <tableColumns count="2">
    <tableColumn id="1" name="Item" totalsRowLabel="Total" totalsRowDxfId="3" dataCellStyle="Normal"/>
    <tableColumn id="2" name="Amount" totalsRowFunction="sum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id="9" name="SemesterExpenses" displayName="SemesterExpenses" ref="B3:D10" totalsRowCount="1" headerRowDxfId="2" dataDxfId="1" totalsRowDxfId="0">
  <autoFilter ref="B3:D9"/>
  <tableColumns count="3">
    <tableColumn id="1" name="Item" totalsRowLabel="Total" dataCellStyle="Normal"/>
    <tableColumn id="2" name="Amount" totalsRowFunction="sum" dataCellStyle="Currency"/>
    <tableColumn id="3" name="Per Month" totalsRowFunction="sum" dataCellStyle="Currency">
      <calculatedColumnFormula>IFERROR(SemesterExpenses[[#This Row],[Amount]]/4, "")</calculatedColumnFormula>
    </tableColumn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. Per Month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25"/>
  <cols>
    <col min="1" max="1" width="2.58203125" style="13" customWidth="1"/>
    <col min="2" max="2" width="25.58203125" style="13" customWidth="1"/>
    <col min="3" max="3" width="15.58203125" style="13" customWidth="1"/>
    <col min="4" max="4" width="2.58203125" style="13" customWidth="1"/>
    <col min="5" max="5" width="80.58203125" style="13" customWidth="1"/>
    <col min="6" max="6" width="2.58203125" style="13" customWidth="1"/>
    <col min="7" max="16384" width="9" style="13"/>
  </cols>
  <sheetData>
    <row r="1" spans="2:5" ht="85" customHeight="1" x14ac:dyDescent="0.25">
      <c r="B1" s="20" t="s">
        <v>32</v>
      </c>
      <c r="C1" s="20"/>
      <c r="D1" s="20"/>
      <c r="E1" s="20"/>
    </row>
    <row r="2" spans="2:5" ht="35.25" customHeight="1" x14ac:dyDescent="0.35">
      <c r="B2" s="21" t="s">
        <v>26</v>
      </c>
      <c r="C2" s="21"/>
      <c r="E2" s="19" t="s">
        <v>34</v>
      </c>
    </row>
    <row r="3" spans="2:5" ht="37.5" customHeight="1" x14ac:dyDescent="0.25">
      <c r="B3" s="14">
        <f>NetMonthlyExpenses/NetMonthlyIncome</f>
        <v>0.64363636363636367</v>
      </c>
      <c r="E3" s="19"/>
    </row>
    <row r="4" spans="2:5" ht="24" customHeight="1" x14ac:dyDescent="0.25">
      <c r="B4" s="18">
        <f>NetMonthlyExpenses</f>
        <v>1770</v>
      </c>
      <c r="C4" s="18"/>
      <c r="E4" s="19"/>
    </row>
    <row r="5" spans="2:5" ht="35.25" customHeight="1" x14ac:dyDescent="0.35">
      <c r="B5" s="16" t="s">
        <v>27</v>
      </c>
      <c r="E5" s="19"/>
    </row>
    <row r="6" spans="2:5" ht="36.5" x14ac:dyDescent="0.25">
      <c r="B6" s="15">
        <f>Total_MonthlyIncome</f>
        <v>2750</v>
      </c>
      <c r="E6" s="19"/>
    </row>
    <row r="7" spans="2:5" ht="35.25" customHeight="1" x14ac:dyDescent="0.35">
      <c r="B7" s="16" t="s">
        <v>28</v>
      </c>
      <c r="E7" s="19"/>
    </row>
    <row r="8" spans="2:5" ht="36.5" x14ac:dyDescent="0.25">
      <c r="B8" s="15">
        <f>Total_MonthlyExpenses+Total_SemesterExpenses</f>
        <v>1770</v>
      </c>
      <c r="E8" s="19"/>
    </row>
    <row r="9" spans="2:5" ht="35.25" customHeight="1" x14ac:dyDescent="0.35">
      <c r="B9" s="16" t="s">
        <v>29</v>
      </c>
      <c r="E9" s="19"/>
    </row>
    <row r="10" spans="2:5" ht="36.5" x14ac:dyDescent="0.25">
      <c r="B10" s="15">
        <f>NetMonthlyIncome-NetMonthlyExpenses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te a College Budget in this workbook. Enter monthly Income details in this worksheet. Clustered column chart comparing Monthly Income and Expenses is in cell E2" sqref="A1"/>
    <dataValidation allowBlank="1" showInputMessage="1" showErrorMessage="1" prompt="Title of this worksheet is in this cell" sqref="B1:E1"/>
    <dataValidation allowBlank="1" showInputMessage="1" showErrorMessage="1" prompt="Percentage of income spent is automatically calculated in cell below" sqref="B2:C2"/>
    <dataValidation allowBlank="1" showInputMessage="1" showErrorMessage="1" prompt="Percentage of income spent is automatically calculated in this cell and data bar representing percentage of income spent is automatically updated in cell below" sqref="B3"/>
    <dataValidation allowBlank="1" showInputMessage="1" showErrorMessage="1" prompt="Data bar representing percentage of income spent is automatically updated in this cell" sqref="B4:C4"/>
    <dataValidation allowBlank="1" showInputMessage="1" showErrorMessage="1" prompt="Net monthly income is automatically calculated in cell below" sqref="B5"/>
    <dataValidation allowBlank="1" showInputMessage="1" showErrorMessage="1" prompt="Net monthly income is automatically calculated in this cell" sqref="B6"/>
    <dataValidation allowBlank="1" showInputMessage="1" showErrorMessage="1" prompt="Net monthly expenses is automatically calculated in cell below" sqref="B7"/>
    <dataValidation allowBlank="1" showInputMessage="1" showErrorMessage="1" prompt="Net monthly expenses is automatically calculated in this cell" sqref="B8"/>
    <dataValidation allowBlank="1" showInputMessage="1" showErrorMessage="1" prompt="Balance is automatically calculated in cell below" sqref="B9"/>
    <dataValidation allowBlank="1" showInputMessage="1" showErrorMessage="1" prompt="Balance is automatically calculated in this cell" sqref="B10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25"/>
  <cols>
    <col min="1" max="1" width="2.58203125" customWidth="1"/>
    <col min="2" max="2" width="25.58203125" customWidth="1"/>
    <col min="3" max="3" width="15.58203125" customWidth="1"/>
    <col min="4" max="4" width="2.58203125" customWidth="1"/>
    <col min="5" max="5" width="20.58203125" customWidth="1"/>
    <col min="6" max="6" width="11.58203125" customWidth="1"/>
    <col min="7" max="7" width="14.08203125" customWidth="1"/>
    <col min="8" max="8" width="5" customWidth="1"/>
  </cols>
  <sheetData>
    <row r="1" spans="2:5" ht="85" customHeight="1" x14ac:dyDescent="0.25">
      <c r="B1" s="22" t="str">
        <f>Workbook_Title</f>
        <v>my college budget</v>
      </c>
      <c r="C1" s="22"/>
      <c r="D1" s="22"/>
      <c r="E1" s="22"/>
    </row>
    <row r="2" spans="2:5" ht="60.65" customHeight="1" x14ac:dyDescent="0.25">
      <c r="B2" s="17" t="s">
        <v>24</v>
      </c>
    </row>
    <row r="3" spans="2:5" ht="30" customHeight="1" x14ac:dyDescent="0.25">
      <c r="B3" t="s">
        <v>0</v>
      </c>
      <c r="C3" s="10" t="s">
        <v>1</v>
      </c>
    </row>
    <row r="4" spans="2:5" ht="30" customHeight="1" x14ac:dyDescent="0.25">
      <c r="B4" t="s">
        <v>2</v>
      </c>
      <c r="C4" s="7">
        <v>1500</v>
      </c>
    </row>
    <row r="5" spans="2:5" ht="30" customHeight="1" x14ac:dyDescent="0.25">
      <c r="B5" t="s">
        <v>5</v>
      </c>
      <c r="C5" s="7">
        <v>500</v>
      </c>
    </row>
    <row r="6" spans="2:5" ht="30" customHeight="1" x14ac:dyDescent="0.25">
      <c r="B6" t="s">
        <v>8</v>
      </c>
      <c r="C6" s="7">
        <v>500</v>
      </c>
    </row>
    <row r="7" spans="2:5" ht="30" customHeight="1" x14ac:dyDescent="0.25">
      <c r="B7" t="s">
        <v>11</v>
      </c>
      <c r="C7" s="7">
        <v>250</v>
      </c>
    </row>
    <row r="8" spans="2:5" ht="30" customHeight="1" x14ac:dyDescent="0.25">
      <c r="B8" s="11" t="s">
        <v>14</v>
      </c>
      <c r="C8" s="12">
        <f>SUBTOTAL(109,MonthlyIncome[Amount])</f>
        <v>2750</v>
      </c>
    </row>
  </sheetData>
  <mergeCells count="1">
    <mergeCell ref="B1:E1"/>
  </mergeCells>
  <dataValidations count="5">
    <dataValidation allowBlank="1" showInputMessage="1" showErrorMessage="1" prompt="Enter Amount in this column under this heading" sqref="C3"/>
    <dataValidation allowBlank="1" showInputMessage="1" showErrorMessage="1" prompt="Enter income Item in this column under this heading. Use heading filters to find specific entries" sqref="B3"/>
    <dataValidation allowBlank="1" showInputMessage="1" showErrorMessage="1" prompt="Enter Monthly Income in this worksheet" sqref="A1"/>
    <dataValidation allowBlank="1" showInputMessage="1" showErrorMessage="1" prompt="Title of this worksheet is automatically updated in this cell" sqref="B1:E1"/>
    <dataValidation allowBlank="1" showInputMessage="1" showErrorMessage="1" prompt="Enter monthly income details in table below" sqref="B2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25"/>
  <cols>
    <col min="1" max="1" width="2.58203125" customWidth="1"/>
    <col min="2" max="2" width="25.58203125" customWidth="1"/>
    <col min="3" max="3" width="15.58203125" customWidth="1"/>
    <col min="4" max="4" width="2.58203125" customWidth="1"/>
    <col min="5" max="5" width="20.58203125" customWidth="1"/>
    <col min="6" max="6" width="11.58203125" customWidth="1"/>
    <col min="7" max="7" width="14.08203125" customWidth="1"/>
    <col min="8" max="8" width="5" customWidth="1"/>
  </cols>
  <sheetData>
    <row r="1" spans="2:5" ht="85" customHeight="1" x14ac:dyDescent="0.25">
      <c r="B1" s="22" t="str">
        <f>Workbook_Title</f>
        <v>my college budget</v>
      </c>
      <c r="C1" s="22"/>
      <c r="D1" s="22"/>
      <c r="E1" s="22"/>
    </row>
    <row r="2" spans="2:5" ht="60.65" customHeight="1" x14ac:dyDescent="0.25">
      <c r="B2" s="17" t="s">
        <v>25</v>
      </c>
    </row>
    <row r="3" spans="2:5" ht="30" customHeight="1" x14ac:dyDescent="0.25">
      <c r="B3" t="s">
        <v>0</v>
      </c>
      <c r="C3" s="10" t="s">
        <v>1</v>
      </c>
    </row>
    <row r="4" spans="2:5" ht="30" customHeight="1" x14ac:dyDescent="0.25">
      <c r="B4" t="s">
        <v>3</v>
      </c>
      <c r="C4" s="7">
        <v>20</v>
      </c>
    </row>
    <row r="5" spans="2:5" ht="30" customHeight="1" x14ac:dyDescent="0.25">
      <c r="B5" t="s">
        <v>6</v>
      </c>
      <c r="C5" s="7">
        <v>50</v>
      </c>
    </row>
    <row r="6" spans="2:5" ht="30" customHeight="1" x14ac:dyDescent="0.25">
      <c r="B6" t="s">
        <v>9</v>
      </c>
      <c r="C6" s="7">
        <v>75</v>
      </c>
    </row>
    <row r="7" spans="2:5" ht="30" customHeight="1" x14ac:dyDescent="0.25">
      <c r="B7" t="s">
        <v>12</v>
      </c>
      <c r="C7" s="7">
        <v>250</v>
      </c>
    </row>
    <row r="8" spans="2:5" ht="30" customHeight="1" x14ac:dyDescent="0.25">
      <c r="B8" t="s">
        <v>15</v>
      </c>
      <c r="C8" s="7">
        <v>50</v>
      </c>
    </row>
    <row r="9" spans="2:5" ht="30" customHeight="1" x14ac:dyDescent="0.25">
      <c r="B9" t="s">
        <v>17</v>
      </c>
      <c r="C9" s="7">
        <v>500</v>
      </c>
    </row>
    <row r="10" spans="2:5" ht="30" customHeight="1" x14ac:dyDescent="0.25">
      <c r="B10" t="s">
        <v>19</v>
      </c>
      <c r="C10" s="7">
        <v>275</v>
      </c>
    </row>
    <row r="11" spans="2:5" ht="30" customHeight="1" x14ac:dyDescent="0.25">
      <c r="B11" t="s">
        <v>20</v>
      </c>
      <c r="C11" s="7">
        <v>125</v>
      </c>
    </row>
    <row r="12" spans="2:5" ht="30" customHeight="1" x14ac:dyDescent="0.25">
      <c r="B12" t="s">
        <v>21</v>
      </c>
      <c r="C12" s="7">
        <v>50</v>
      </c>
    </row>
    <row r="13" spans="2:5" ht="30" customHeight="1" x14ac:dyDescent="0.25">
      <c r="B13" t="s">
        <v>22</v>
      </c>
      <c r="C13" s="7">
        <v>0</v>
      </c>
    </row>
    <row r="14" spans="2:5" ht="30" customHeight="1" x14ac:dyDescent="0.25">
      <c r="B14" t="s">
        <v>23</v>
      </c>
      <c r="C14" s="7">
        <v>0</v>
      </c>
    </row>
    <row r="15" spans="2:5" ht="30" customHeight="1" x14ac:dyDescent="0.25">
      <c r="B15" s="6" t="s">
        <v>14</v>
      </c>
      <c r="C15" s="8">
        <f>SUBTOTAL(109,MonthlyExpenses[Amount])</f>
        <v>1395</v>
      </c>
    </row>
  </sheetData>
  <mergeCells count="1">
    <mergeCell ref="B1:E1"/>
  </mergeCells>
  <dataValidations count="5">
    <dataValidation allowBlank="1" showInputMessage="1" showErrorMessage="1" prompt="Enter monthly expense details in table below" sqref="B2"/>
    <dataValidation allowBlank="1" showInputMessage="1" showErrorMessage="1" prompt="Title of this worksheet is automatically updated in this cell" sqref="B1:E1"/>
    <dataValidation allowBlank="1" showInputMessage="1" showErrorMessage="1" prompt="Enter Monthly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25"/>
  <cols>
    <col min="1" max="1" width="2.58203125" customWidth="1"/>
    <col min="2" max="2" width="25.58203125" customWidth="1"/>
    <col min="3" max="4" width="15.58203125" customWidth="1"/>
    <col min="5" max="5" width="2.58203125" customWidth="1"/>
  </cols>
  <sheetData>
    <row r="1" spans="1:6" ht="85" customHeight="1" x14ac:dyDescent="0.25">
      <c r="A1" s="2"/>
      <c r="B1" s="22" t="str">
        <f>Workbook_Title</f>
        <v>my college budget</v>
      </c>
      <c r="C1" s="22"/>
      <c r="D1" s="22"/>
      <c r="E1" s="22"/>
      <c r="F1" s="22"/>
    </row>
    <row r="2" spans="1:6" ht="60.65" customHeight="1" x14ac:dyDescent="0.25">
      <c r="A2" s="3"/>
      <c r="B2" s="17" t="s">
        <v>31</v>
      </c>
    </row>
    <row r="3" spans="1:6" ht="30" customHeight="1" x14ac:dyDescent="0.25">
      <c r="A3" s="4"/>
      <c r="B3" t="s">
        <v>0</v>
      </c>
      <c r="C3" s="10" t="s">
        <v>1</v>
      </c>
      <c r="D3" s="10" t="s">
        <v>33</v>
      </c>
    </row>
    <row r="4" spans="1:6" ht="30" customHeight="1" x14ac:dyDescent="0.25">
      <c r="A4" s="4"/>
      <c r="B4" t="s">
        <v>4</v>
      </c>
      <c r="C4" s="7">
        <v>750</v>
      </c>
      <c r="D4" s="7">
        <f>IFERROR(SemesterExpenses[[#This Row],[Amount]]/4, "")</f>
        <v>187.5</v>
      </c>
    </row>
    <row r="5" spans="1:6" ht="30" customHeight="1" x14ac:dyDescent="0.25">
      <c r="A5" s="4"/>
      <c r="B5" t="s">
        <v>7</v>
      </c>
      <c r="C5" s="7">
        <v>250</v>
      </c>
      <c r="D5" s="7">
        <f>IFERROR(SemesterExpenses[[#This Row],[Amount]]/4, "")</f>
        <v>62.5</v>
      </c>
    </row>
    <row r="6" spans="1:6" ht="30" customHeight="1" x14ac:dyDescent="0.25">
      <c r="A6" s="4"/>
      <c r="B6" t="s">
        <v>10</v>
      </c>
      <c r="C6" s="7">
        <v>500</v>
      </c>
      <c r="D6" s="7">
        <f>IFERROR(SemesterExpenses[[#This Row],[Amount]]/4, "")</f>
        <v>125</v>
      </c>
    </row>
    <row r="7" spans="1:6" ht="30" customHeight="1" x14ac:dyDescent="0.25">
      <c r="A7" s="4"/>
      <c r="B7" t="s">
        <v>13</v>
      </c>
      <c r="C7" s="7">
        <v>0</v>
      </c>
      <c r="D7" s="7">
        <f>IFERROR(SemesterExpenses[[#This Row],[Amount]]/4, "")</f>
        <v>0</v>
      </c>
    </row>
    <row r="8" spans="1:6" ht="30" customHeight="1" x14ac:dyDescent="0.25">
      <c r="A8" s="5"/>
      <c r="B8" t="s">
        <v>16</v>
      </c>
      <c r="C8" s="7">
        <v>0</v>
      </c>
      <c r="D8" s="7">
        <f>IFERROR(SemesterExpenses[[#This Row],[Amount]]/4, "")</f>
        <v>0</v>
      </c>
    </row>
    <row r="9" spans="1:6" ht="30" customHeight="1" x14ac:dyDescent="0.25">
      <c r="A9" s="1"/>
      <c r="B9" t="s">
        <v>18</v>
      </c>
      <c r="C9" s="7">
        <v>0</v>
      </c>
      <c r="D9" s="7">
        <f>IFERROR(SemesterExpenses[[#This Row],[Amount]]/4, "")</f>
        <v>0</v>
      </c>
    </row>
    <row r="10" spans="1:6" ht="30" customHeight="1" x14ac:dyDescent="0.25">
      <c r="A10" s="1"/>
      <c r="B10" t="s">
        <v>14</v>
      </c>
      <c r="C10" s="9">
        <f>SUBTOTAL(109,SemesterExpenses[Amount])</f>
        <v>1500</v>
      </c>
      <c r="D10" s="9">
        <f>SUBTOTAL(109,SemesterExpenses[Per Month])</f>
        <v>375</v>
      </c>
    </row>
    <row r="11" spans="1:6" ht="30" customHeight="1" x14ac:dyDescent="0.25">
      <c r="A11" s="1"/>
      <c r="B11" s="23" t="s">
        <v>30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Enter semester expense details in table below, based on a 4 month semester" sqref="B2"/>
    <dataValidation allowBlank="1" showInputMessage="1" showErrorMessage="1" prompt="Title of this worksheet is automatically updated in this cell" sqref="B1:F1"/>
    <dataValidation allowBlank="1" showInputMessage="1" showErrorMessage="1" prompt="Enter Semester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  <dataValidation allowBlank="1" showInputMessage="1" showErrorMessage="1" prompt="Per Month amount is automatically calculated in this column under this heading" sqref="D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2017-10-28T03:23:20Z</dcterms:created>
  <dcterms:modified xsi:type="dcterms:W3CDTF">2017-10-28T03:23:26Z</dcterms:modified>
</cp:coreProperties>
</file>