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store\Phases6\Accounts\Template\O16_Template\__HO_Prep\20190513_Excel\Eric\"/>
    </mc:Choice>
  </mc:AlternateContent>
  <xr:revisionPtr revIDLastSave="0" documentId="13_ncr:1_{0B6BD7A4-C255-4C2C-AEFC-635E0852E059}" xr6:coauthVersionLast="36" xr6:coauthVersionMax="36" xr10:uidLastSave="{00000000-0000-0000-0000-000000000000}"/>
  <bookViews>
    <workbookView xWindow="0" yWindow="0" windowWidth="20490" windowHeight="7245" xr2:uid="{00000000-000D-0000-FFFF-FFFF00000000}"/>
  </bookViews>
  <sheets>
    <sheet name="Monthly Income" sheetId="6" r:id="rId1"/>
    <sheet name="Monthly Expenses" sheetId="7" r:id="rId2"/>
    <sheet name="Semester Expenses" sheetId="8" r:id="rId3"/>
  </sheets>
  <definedNames>
    <definedName name="Expenses" localSheetId="1">[0]!SemesterMonthlyCost+'Monthly Expenses'!TotalMonthlyExpenses</definedName>
    <definedName name="MoneyComingIn" localSheetId="0">'Monthly Income'!$C$6</definedName>
    <definedName name="SemesterLength" localSheetId="0">'Monthly Income'!$G$3</definedName>
    <definedName name="SemesterMonthlyCost" localSheetId="2">SUM(SemesterExpenses[amount])/SemesterLength</definedName>
    <definedName name="TotalExpenses" localSheetId="0">'Monthly Income'!$G$6</definedName>
    <definedName name="TotalMonthlyExpenses" localSheetId="1">SUM(MonthlyExpenses[amount])</definedName>
    <definedName name="TotalMonthlyIncome" localSheetId="0">SUM(MonthlyIncome[amount])</definedName>
    <definedName name="TotalSemesterCosts" localSheetId="2">SUM(SemesterExpenses[amount])</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<sst xmlns="http://schemas.openxmlformats.org/spreadsheetml/2006/main" count="39" uniqueCount="34">
  <si>
    <t>money coming in:</t>
  </si>
  <si>
    <t>semester length (months):</t>
  </si>
  <si>
    <t>what I spend:</t>
  </si>
  <si>
    <t>monthly semester cost:</t>
  </si>
  <si>
    <t>college
budget</t>
  </si>
  <si>
    <t>amount over/under:</t>
  </si>
  <si>
    <t>what I need for this semester</t>
  </si>
  <si>
    <t>item</t>
  </si>
  <si>
    <t>amount</t>
  </si>
  <si>
    <t>income from job</t>
  </si>
  <si>
    <t>financial aid award(s)</t>
  </si>
  <si>
    <t>mom &amp; dad</t>
  </si>
  <si>
    <t>other</t>
  </si>
  <si>
    <t>cell phone</t>
  </si>
  <si>
    <t>groceries</t>
  </si>
  <si>
    <t>car payment</t>
  </si>
  <si>
    <t>car insurance</t>
  </si>
  <si>
    <t>gas</t>
  </si>
  <si>
    <t>loans</t>
  </si>
  <si>
    <t>credit cards</t>
  </si>
  <si>
    <t>personal care</t>
  </si>
  <si>
    <t>entertainment</t>
  </si>
  <si>
    <t>misc</t>
  </si>
  <si>
    <t>emergency fund</t>
  </si>
  <si>
    <t>tuition</t>
  </si>
  <si>
    <t>lab fees</t>
  </si>
  <si>
    <t>books</t>
  </si>
  <si>
    <t>other fees</t>
  </si>
  <si>
    <t>rent</t>
  </si>
  <si>
    <t>total</t>
  </si>
  <si>
    <t>money coming in each month</t>
  </si>
  <si>
    <t>what I spend each month</t>
  </si>
  <si>
    <t>utilities</t>
  </si>
  <si>
    <t>Column chart showing total amount coming in and total amount going out each month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</si>
</sst>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13" x14ac:knownFonts="1">
    <font>
      <sz val="11"/>
      <color theme="3"/>
      <name val="Georgia"/>
      <family val="2"/>
      <scheme val="minor"/>
    </font>
    <font>
      <sz val="16"/>
      <name val="Georgia"/>
      <family val="2"/>
      <scheme val="minor"/>
    </font>
    <font>
      <sz val="11"/>
      <name val="Georgia"/>
      <family val="2"/>
      <scheme val="minor"/>
    </font>
    <font>
      <b/>
      <sz val="14"/>
      <color theme="3"/>
      <name val="Trebuchet MS"/>
      <family val="2"/>
      <scheme val="major"/>
    </font>
    <font>
      <sz val="22"/>
      <color theme="0"/>
      <name val="Georgia"/>
      <family val="1"/>
      <scheme val="minor"/>
    </font>
    <font>
      <b/>
      <sz val="43"/>
      <color theme="0"/>
      <name val="Trebuchet MS"/>
      <family val="2"/>
      <scheme val="major"/>
    </font>
    <font>
      <b/>
      <sz val="12"/>
      <color theme="3"/>
      <name val="Trebuchet MS"/>
      <family val="2"/>
      <scheme val="major"/>
    </font>
    <font>
      <sz val="11"/>
      <color theme="0"/>
      <name val="Trebuchet MS"/>
      <family val="2"/>
      <scheme val="major"/>
    </font>
    <font>
      <sz val="20"/>
      <color theme="1" tint="0.34998626667073579"/>
      <name val="Trebuchet MS"/>
      <family val="2"/>
      <scheme val="major"/>
    </font>
    <font>
      <sz val="14"/>
      <color theme="3" tint="-0.24994659260841701"/>
      <name val="Trebuchet MS"/>
      <family val="2"/>
      <scheme val="major"/>
    </font>
    <font>
      <sz val="18"/>
      <color theme="3" tint="-0.249977111117893"/>
      <name val="Georgia"/>
      <family val="1"/>
      <scheme val="minor"/>
    </font>
    <font>
      <sz val="11"/>
      <color theme="3"/>
      <name val="Georgia"/>
      <family val="1"/>
      <scheme val="minor"/>
    </font>
    <font>
      <i/>
      <sz val="11"/>
      <color theme="3"/>
      <name val="Georgia"/>
      <family val="2"/>
      <scheme val="minor"/>
    </font>
  </fonts>
  <fills count="7">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s>
  <borders count="2">
    <border>
      <left/>
      <right/>
      <top/>
      <bottom/>
      <diagonal/>
    </border>
    <border>
      <left style="thin">
        <color theme="4"/>
      </left>
      <right/>
      <top/>
      <bottom/>
      <diagonal/>
    </border>
  </borders>
  <cellStyleXfs count="6">
    <xf numFmtId="0" fontId="0" fillId="0" borderId="0">
      <alignment vertical="center"/>
    </xf>
    <xf numFmtId="0" fontId="5" fillId="3" borderId="0" applyNumberFormat="0" applyBorder="0" applyAlignment="0" applyProtection="0"/>
    <xf numFmtId="0" fontId="7" fillId="3" borderId="0" applyNumberFormat="0" applyAlignment="0" applyProtection="0"/>
    <xf numFmtId="0" fontId="9" fillId="0" borderId="0" applyNumberFormat="0" applyFill="0" applyAlignment="0" applyProtection="0"/>
    <xf numFmtId="0" fontId="3" fillId="0" borderId="0" applyNumberFormat="0" applyFill="0" applyProtection="0">
      <alignment vertical="top"/>
    </xf>
    <xf numFmtId="0" fontId="12" fillId="0" borderId="0" applyNumberFormat="0" applyFill="0" applyBorder="0" applyAlignment="0" applyProtection="0"/>
  </cellStyleXfs>
  <cellXfs count="41">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2" fillId="2" borderId="0" xfId="0" applyFont="1" applyFill="1" applyAlignment="1">
      <alignment vertical="center"/>
    </xf>
    <xf numFmtId="0" fontId="0" fillId="3" borderId="0" xfId="0" applyFill="1" applyAlignment="1">
      <alignment vertical="center"/>
    </xf>
    <xf numFmtId="0" fontId="1" fillId="3" borderId="0" xfId="0" applyFont="1" applyFill="1" applyAlignment="1">
      <alignment horizontal="center" vertical="center"/>
    </xf>
    <xf numFmtId="0" fontId="0" fillId="3" borderId="0" xfId="0" applyFill="1">
      <alignment vertical="center"/>
    </xf>
    <xf numFmtId="164" fontId="0" fillId="0" borderId="0" xfId="0" applyNumberFormat="1" applyFont="1" applyFill="1" applyBorder="1" applyAlignment="1">
      <alignment horizontal="right" vertical="center" indent="1"/>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Font="1" applyFill="1" applyBorder="1" applyAlignment="1">
      <alignment horizontal="left" vertical="center" indent="1"/>
    </xf>
    <xf numFmtId="0" fontId="5" fillId="3" borderId="0" xfId="1" applyFill="1" applyBorder="1" applyAlignment="1">
      <alignment horizontal="left" vertical="center" indent="1"/>
    </xf>
    <xf numFmtId="164" fontId="5" fillId="3" borderId="0" xfId="1" applyNumberFormat="1" applyFill="1" applyBorder="1" applyAlignment="1">
      <alignment horizontal="right" vertical="center" indent="1"/>
    </xf>
    <xf numFmtId="164" fontId="0" fillId="3" borderId="0" xfId="0" applyNumberFormat="1" applyFill="1" applyAlignment="1">
      <alignment horizontal="right" vertical="center" indent="1"/>
    </xf>
    <xf numFmtId="0" fontId="6" fillId="0" borderId="0" xfId="0" applyFont="1" applyFill="1" applyBorder="1" applyAlignment="1">
      <alignment horizontal="left" vertical="center" indent="1"/>
    </xf>
    <xf numFmtId="0" fontId="8" fillId="6" borderId="0" xfId="2" applyNumberFormat="1" applyFont="1" applyFill="1" applyAlignment="1">
      <alignment horizontal="center" vertical="center"/>
    </xf>
    <xf numFmtId="165" fontId="10" fillId="4" borderId="0" xfId="3" applyNumberFormat="1" applyFont="1" applyFill="1" applyAlignment="1">
      <alignment horizontal="right" vertical="top" indent="1"/>
    </xf>
    <xf numFmtId="165" fontId="10" fillId="4" borderId="0" xfId="3" applyNumberFormat="1" applyFont="1" applyFill="1" applyAlignment="1">
      <alignment horizontal="right" indent="1"/>
    </xf>
    <xf numFmtId="164" fontId="6" fillId="0" borderId="0" xfId="0" applyNumberFormat="1" applyFont="1" applyFill="1" applyBorder="1" applyAlignment="1">
      <alignment horizontal="right" vertical="center" indent="1"/>
    </xf>
    <xf numFmtId="164" fontId="0" fillId="3" borderId="0" xfId="0" applyNumberFormat="1" applyFont="1" applyFill="1" applyAlignment="1">
      <alignment horizontal="right" vertical="center" indent="1"/>
    </xf>
    <xf numFmtId="0" fontId="11" fillId="0" borderId="0" xfId="0" applyFont="1" applyFill="1" applyBorder="1" applyAlignment="1">
      <alignment horizontal="left" vertical="center" indent="1"/>
    </xf>
    <xf numFmtId="164" fontId="11" fillId="0" borderId="0" xfId="0" applyNumberFormat="1" applyFont="1" applyFill="1" applyBorder="1" applyAlignment="1">
      <alignment horizontal="right" vertical="center" indent="1"/>
    </xf>
    <xf numFmtId="0" fontId="0" fillId="3" borderId="0" xfId="0" applyFill="1" applyBorder="1">
      <alignment vertical="center"/>
    </xf>
    <xf numFmtId="0" fontId="0" fillId="2" borderId="0" xfId="0" applyFill="1" applyAlignment="1"/>
    <xf numFmtId="0" fontId="0" fillId="0" borderId="0" xfId="0" applyAlignment="1"/>
    <xf numFmtId="0" fontId="7" fillId="3" borderId="0" xfId="2" applyAlignment="1">
      <alignment horizontal="right"/>
    </xf>
    <xf numFmtId="0" fontId="7" fillId="3" borderId="0" xfId="2" applyAlignment="1"/>
    <xf numFmtId="0" fontId="3" fillId="2" borderId="0" xfId="4" applyFill="1" applyAlignment="1">
      <alignment horizontal="left"/>
    </xf>
    <xf numFmtId="0" fontId="5" fillId="3" borderId="0" xfId="1" applyFont="1" applyFill="1" applyBorder="1" applyAlignment="1">
      <alignment horizontal="left" vertical="center" wrapText="1" indent="1"/>
    </xf>
    <xf numFmtId="165" fontId="4" fillId="3" borderId="0" xfId="2" applyNumberFormat="1" applyFont="1" applyAlignment="1">
      <alignment horizontal="center" vertical="center"/>
    </xf>
    <xf numFmtId="0" fontId="9" fillId="5" borderId="1" xfId="3" applyFill="1" applyBorder="1" applyAlignment="1">
      <alignment horizontal="left" vertical="center" indent="1"/>
    </xf>
    <xf numFmtId="164" fontId="10" fillId="5" borderId="0" xfId="3" applyNumberFormat="1" applyFont="1" applyFill="1" applyAlignment="1">
      <alignment horizontal="right" vertical="center" indent="1"/>
    </xf>
    <xf numFmtId="0" fontId="9" fillId="4" borderId="0" xfId="3" applyFill="1" applyAlignment="1">
      <alignment horizontal="left" indent="1"/>
    </xf>
    <xf numFmtId="0" fontId="9" fillId="4" borderId="0" xfId="3" applyFill="1" applyAlignment="1">
      <alignment horizontal="left" vertical="top" indent="1"/>
    </xf>
    <xf numFmtId="0" fontId="7" fillId="3" borderId="0" xfId="2" applyAlignment="1">
      <alignment horizontal="right" vertical="center"/>
    </xf>
    <xf numFmtId="0" fontId="3" fillId="2" borderId="0" xfId="4" applyFill="1" applyAlignment="1">
      <alignment horizontal="left" indent="1"/>
    </xf>
    <xf numFmtId="0" fontId="0" fillId="3" borderId="0" xfId="0" applyNumberFormat="1" applyFill="1" applyAlignment="1">
      <alignment horizontal="right" vertical="center" indent="1"/>
    </xf>
    <xf numFmtId="0" fontId="0" fillId="3" borderId="0" xfId="0" applyNumberFormat="1" applyFill="1" applyAlignment="1">
      <alignment horizontal="center" vertical="center"/>
    </xf>
    <xf numFmtId="0" fontId="6" fillId="0" borderId="0" xfId="0" applyNumberFormat="1" applyFont="1" applyFill="1" applyBorder="1" applyAlignment="1">
      <alignment horizontal="right" vertical="center" indent="1"/>
    </xf>
    <xf numFmtId="0" fontId="0" fillId="2" borderId="0" xfId="0" applyNumberFormat="1" applyFill="1" applyAlignment="1">
      <alignment horizontal="right" vertical="center" indent="1"/>
    </xf>
  </cellXfs>
  <cellStyles count="6">
    <cellStyle name="Explanatory Text" xfId="5" builtinId="53" customBuiltin="1"/>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23">
    <dxf>
      <numFmt numFmtId="164" formatCode="&quot;$&quot;#,##0.00"/>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scheme val="minor"/>
      </font>
      <numFmt numFmtId="164" formatCode="&quot;$&quot;#,##0.00"/>
      <fill>
        <patternFill patternType="none">
          <fgColor indexed="64"/>
          <bgColor indexed="65"/>
        </patternFill>
      </fill>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family val="2"/>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TableStyle="Money coming in" defaultPivotStyle="PivotStyleLight16">
    <tableStyle name="Money coming in" pivot="0" count="3" xr9:uid="{00000000-0011-0000-FFFF-FFFF00000000}">
      <tableStyleElement type="wholeTable" dxfId="22"/>
      <tableStyleElement type="headerRow" dxfId="21"/>
      <tableStyleElement type="totalRow" dxfId="20"/>
    </tableStyle>
    <tableStyle name="Money going out" pivot="0" count="3" xr9:uid="{00000000-0011-0000-FFFF-FFFF01000000}">
      <tableStyleElement type="wholeTable" dxfId="19"/>
      <tableStyleElement type="headerRow" dxfId="18"/>
      <tableStyleElement type="totalRow" dxfId="17"/>
    </tableStyle>
    <tableStyle name="Semester expenses" pivot="0" count="3" xr9:uid="{00000000-0011-0000-FFFF-FFFF02000000}">
      <tableStyleElement type="wholeTable" dxfId="16"/>
      <tableStyleElement type="headerRow" dxfId="15"/>
      <tableStyleElement type="totalRow" dxfId="14"/>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coming in</c:v>
          </c:tx>
          <c:spPr>
            <a:solidFill>
              <a:schemeClr val="accent1"/>
            </a:solidFill>
            <a:ln>
              <a:noFill/>
            </a:ln>
            <a:effectLst/>
          </c:spPr>
          <c:invertIfNegative val="0"/>
          <c:dLbls>
            <c:numFmt formatCode="&quot;$&quot;#,##0"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'Monthly Income'!$B$6:$B$8</c:f>
              <c:strCache>
                <c:ptCount val="1"/>
                <c:pt idx="0">
                  <c:v>money coming in:</c:v>
                </c:pt>
              </c:strCache>
            </c:strRef>
          </c:cat>
          <c:val>
            <c:numRef>
              <c:f>'Monthly Income'!$C$6</c:f>
              <c:numCache>
                <c:formatCode>"$"#,##0.00</c:formatCode>
                <c:ptCount val="1"/>
                <c:pt idx="0">
                  <c:v>2150</c:v>
                </c:pt>
              </c:numCache>
            </c:numRef>
          </c:val>
          <c:extLst>
            <c:ext xmlns:c16="http://schemas.microsoft.com/office/drawing/2014/chart" uri="{C3380CC4-5D6E-409C-BE32-E72D297353CC}">
              <c16:uniqueId val="{00000000-459E-4776-91BC-F3BA8A1794F9}"/>
            </c:ext>
          </c:extLst>
        </c:ser>
        <c:ser>
          <c:idx val="1"/>
          <c:order val="1"/>
          <c:tx>
            <c:v>going out</c:v>
          </c:tx>
          <c:spPr>
            <a:solidFill>
              <a:schemeClr val="accent2"/>
            </a:solidFill>
            <a:ln>
              <a:noFill/>
            </a:ln>
            <a:effectLst/>
          </c:spPr>
          <c:invertIfNegative val="0"/>
          <c:dLbls>
            <c:numFmt formatCode="&quot;$&quot;#,##0"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'Monthly Income'!$G$8</c:f>
              <c:numCache>
                <c:formatCode>"$"#,##0.00</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quot;$&quot;#,##0.00"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mj-lt"/>
              <a:ea typeface="+mn-ea"/>
              <a:cs typeface="+mn-cs"/>
            </a:defRPr>
          </a:pPr>
          <a:endParaRPr lang="en-US"/>
        </a:p>
      </c:txPr>
    </c:legend>
    <c:plotVisOnly val="1"/>
    <c:dispBlanksAs val="gap"/>
    <c:showDLblsOverMax val="0"/>
  </c:chart>
  <c:spPr>
    <a:noFill/>
    <a:ln>
      <a:noFill/>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3067049</xdr:colOff>
      <xdr:row>1</xdr:row>
      <xdr:rowOff>0</xdr:rowOff>
    </xdr:from>
    <xdr:to>
      <xdr:col>5</xdr:col>
      <xdr:colOff>228600</xdr:colOff>
      <xdr:row>4</xdr:row>
      <xdr:rowOff>66675</xdr:rowOff>
    </xdr:to>
    <xdr:graphicFrame macro="">
      <xdr:nvGraphicFramePr>
        <xdr:cNvPr id="2" name="Money coming in/out" descr="Column chart showing total amount coming in and total amount going out each month">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MonthlyIncome" displayName="MonthlyIncome" ref="B10:C15" totalsRowCount="1" headerRowDxfId="13">
  <autoFilter ref="B10:C14" xr:uid="{00000000-0009-0000-0100-00000A000000}">
    <filterColumn colId="0" hiddenButton="1"/>
    <filterColumn colId="1" hiddenButton="1"/>
  </autoFilter>
  <tableColumns count="2">
    <tableColumn id="1" xr3:uid="{00000000-0010-0000-0000-000001000000}" name="item" totalsRowLabel="total" dataDxfId="12" totalsRowDxfId="11"/>
    <tableColumn id="2" xr3:uid="{00000000-0010-0000-0000-000002000000}" name="amount" totalsRowFunction="sum" dataDxfId="10" totalsRowDxfId="9"/>
  </tableColumns>
  <tableStyleInfo name="Money coming in" showFirstColumn="0" showLastColumn="0" showRowStripes="1" showColumnStripes="0"/>
  <extLst>
    <ext xmlns:x14="http://schemas.microsoft.com/office/spreadsheetml/2009/9/main" uri="{504A1905-F514-4f6f-8877-14C23A59335A}">
      <x14:table altTextSummary="Enter monthly income item and amoun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MonthlyExpenses" displayName="MonthlyExpenses" ref="B3:C16" headerRowDxfId="3" totalsRowDxfId="2">
  <autoFilter ref="B3:C16" xr:uid="{00000000-0009-0000-0100-000011000000}">
    <filterColumn colId="0" hiddenButton="1"/>
    <filterColumn colId="1" hiddenButton="1"/>
  </autoFilter>
  <tableColumns count="2">
    <tableColumn id="1" xr3:uid="{00000000-0010-0000-0100-000001000000}" name="item" totalsRowLabel="Total" dataDxfId="1"/>
    <tableColumn id="2" xr3:uid="{00000000-0010-0000-0100-000002000000}" name="amount" totalsRowFunction="sum" dataDxfId="0"/>
  </tableColumns>
  <tableStyleInfo name="Money going out" showFirstColumn="0" showLastColumn="0" showRowStripes="1" showColumnStripes="0"/>
  <extLst>
    <ext xmlns:x14="http://schemas.microsoft.com/office/spreadsheetml/2009/9/main" uri="{504A1905-F514-4f6f-8877-14C23A59335A}">
      <x14:table altTextSummary="Enter Monthly Expense items and amount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SemesterExpenses" displayName="SemesterExpenses" ref="B3:C8" totalsRowCount="1" headerRowDxfId="8">
  <autoFilter ref="B3:C7" xr:uid="{00000000-0009-0000-0100-000015000000}">
    <filterColumn colId="0" hiddenButton="1"/>
    <filterColumn colId="1" hiddenButton="1"/>
  </autoFilter>
  <tableColumns count="2">
    <tableColumn id="1" xr3:uid="{00000000-0010-0000-0200-000001000000}" name="item" totalsRowLabel="total" dataDxfId="7" totalsRowDxfId="6"/>
    <tableColumn id="2" xr3:uid="{00000000-0010-0000-0200-000002000000}" name="amount" totalsRowFunction="sum" dataDxfId="5" totalsRowDxfId="4"/>
  </tableColumns>
  <tableStyleInfo name="Semester expenses" showFirstColumn="0" showLastColumn="0" showRowStripes="1" showColumnStripes="0"/>
  <extLst>
    <ext xmlns:x14="http://schemas.microsoft.com/office/spreadsheetml/2009/9/main" uri="{504A1905-F514-4f6f-8877-14C23A59335A}">
      <x14:table altTextSummary="Enter Semester Expense items and amount in this table"/>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defaultColWidth="9.21875" defaultRowHeight="21.75" customHeight="1" x14ac:dyDescent="0.2"/>
  <cols>
    <col min="1" max="1" width="2.5546875" style="2" customWidth="1"/>
    <col min="2" max="2" width="38" style="10" customWidth="1"/>
    <col min="3" max="3" width="16.77734375" style="40" customWidth="1"/>
    <col min="4" max="4" width="0.77734375" style="2" customWidth="1"/>
    <col min="5" max="5" width="15.77734375" style="2" customWidth="1"/>
    <col min="6" max="6" width="26" style="10" customWidth="1"/>
    <col min="7" max="7" width="15" style="40" customWidth="1"/>
    <col min="8" max="8" width="2.5546875" style="2" customWidth="1"/>
    <col min="9" max="16384" width="9.21875" style="1"/>
  </cols>
  <sheetData>
    <row r="1" spans="1:8" ht="14.25" customHeight="1" x14ac:dyDescent="0.2">
      <c r="A1" s="5"/>
      <c r="B1" s="29" t="s">
        <v>4</v>
      </c>
      <c r="C1" s="38" t="s">
        <v>33</v>
      </c>
      <c r="D1" s="38"/>
      <c r="E1" s="38"/>
      <c r="F1" s="12"/>
      <c r="G1" s="13"/>
      <c r="H1" s="6"/>
    </row>
    <row r="2" spans="1:8" customFormat="1" ht="33.75" customHeight="1" x14ac:dyDescent="0.3">
      <c r="A2" s="7"/>
      <c r="B2" s="29"/>
      <c r="C2" s="38"/>
      <c r="D2" s="38"/>
      <c r="E2" s="38"/>
      <c r="F2" s="27"/>
      <c r="G2" s="37"/>
      <c r="H2" s="7"/>
    </row>
    <row r="3" spans="1:8" customFormat="1" ht="33.75" customHeight="1" x14ac:dyDescent="0.3">
      <c r="A3" s="7"/>
      <c r="B3" s="29"/>
      <c r="C3" s="38"/>
      <c r="D3" s="38"/>
      <c r="E3" s="38"/>
      <c r="F3" s="26" t="s">
        <v>1</v>
      </c>
      <c r="G3" s="16">
        <v>5</v>
      </c>
      <c r="H3" s="7"/>
    </row>
    <row r="4" spans="1:8" customFormat="1" ht="39.75" customHeight="1" x14ac:dyDescent="0.2">
      <c r="A4" s="7"/>
      <c r="B4" s="29"/>
      <c r="C4" s="38"/>
      <c r="D4" s="38"/>
      <c r="E4" s="38"/>
      <c r="F4" s="35" t="s">
        <v>5</v>
      </c>
      <c r="G4" s="30">
        <f>MoneyComingIn-(G7+TotalExpenses)</f>
        <v>69</v>
      </c>
      <c r="H4" s="7"/>
    </row>
    <row r="5" spans="1:8" customFormat="1" ht="9" customHeight="1" x14ac:dyDescent="0.2">
      <c r="A5" s="7"/>
      <c r="B5" s="29"/>
      <c r="C5" s="38"/>
      <c r="D5" s="38"/>
      <c r="E5" s="38"/>
      <c r="F5" s="35"/>
      <c r="G5" s="30"/>
      <c r="H5" s="7"/>
    </row>
    <row r="6" spans="1:8" customFormat="1" ht="33.75" customHeight="1" x14ac:dyDescent="0.35">
      <c r="A6" s="23"/>
      <c r="B6" s="31" t="s">
        <v>0</v>
      </c>
      <c r="C6" s="32">
        <f>MonthlyIncome[[#Totals],[amount]]</f>
        <v>2150</v>
      </c>
      <c r="D6" s="7"/>
      <c r="E6" s="33" t="s">
        <v>2</v>
      </c>
      <c r="F6" s="33"/>
      <c r="G6" s="18">
        <f>SUM(MonthlyExpenses[amount])</f>
        <v>920</v>
      </c>
      <c r="H6" s="7"/>
    </row>
    <row r="7" spans="1:8" customFormat="1" ht="33.75" customHeight="1" x14ac:dyDescent="0.2">
      <c r="A7" s="23"/>
      <c r="B7" s="31"/>
      <c r="C7" s="32"/>
      <c r="D7" s="7"/>
      <c r="E7" s="34" t="s">
        <v>3</v>
      </c>
      <c r="F7" s="34"/>
      <c r="G7" s="17">
        <f>SUM(SemesterExpenses[amount])/SemesterLength</f>
        <v>1161</v>
      </c>
      <c r="H7" s="7"/>
    </row>
    <row r="8" spans="1:8" customFormat="1" ht="14.25" customHeight="1" x14ac:dyDescent="0.2">
      <c r="A8" s="7"/>
      <c r="B8" s="9"/>
      <c r="C8" s="14"/>
      <c r="D8" s="5"/>
      <c r="E8" s="5"/>
      <c r="F8" s="9"/>
      <c r="G8" s="20">
        <f>SUM(G6:G7)</f>
        <v>2081</v>
      </c>
      <c r="H8" s="7"/>
    </row>
    <row r="9" spans="1:8" s="25" customFormat="1" ht="36" customHeight="1" x14ac:dyDescent="0.3">
      <c r="A9" s="24"/>
      <c r="B9" s="28" t="s">
        <v>30</v>
      </c>
      <c r="C9" s="28"/>
      <c r="D9" s="24"/>
      <c r="E9" s="24"/>
      <c r="F9" s="24"/>
      <c r="G9" s="24"/>
      <c r="H9" s="24"/>
    </row>
    <row r="10" spans="1:8" ht="21.75" customHeight="1" x14ac:dyDescent="0.2">
      <c r="B10" s="15" t="s">
        <v>7</v>
      </c>
      <c r="C10" s="39" t="s">
        <v>8</v>
      </c>
      <c r="F10" s="2"/>
      <c r="G10" s="2"/>
    </row>
    <row r="11" spans="1:8" ht="21.75" customHeight="1" x14ac:dyDescent="0.2">
      <c r="B11" s="11" t="s">
        <v>9</v>
      </c>
      <c r="C11" s="8">
        <v>850</v>
      </c>
      <c r="D11" s="4"/>
      <c r="E11" s="4"/>
      <c r="F11" s="2"/>
      <c r="G11" s="2"/>
    </row>
    <row r="12" spans="1:8" ht="21.75" customHeight="1" x14ac:dyDescent="0.2">
      <c r="B12" s="11" t="s">
        <v>10</v>
      </c>
      <c r="C12" s="8">
        <f>6000/5</f>
        <v>1200</v>
      </c>
      <c r="D12" s="4"/>
      <c r="E12" s="4"/>
      <c r="F12" s="2"/>
      <c r="G12" s="2"/>
    </row>
    <row r="13" spans="1:8" ht="21.75" customHeight="1" x14ac:dyDescent="0.2">
      <c r="B13" s="11" t="s">
        <v>11</v>
      </c>
      <c r="C13" s="8">
        <v>100</v>
      </c>
      <c r="D13" s="4"/>
      <c r="E13" s="4"/>
      <c r="F13" s="2"/>
      <c r="G13" s="2"/>
    </row>
    <row r="14" spans="1:8" ht="21.75" customHeight="1" x14ac:dyDescent="0.2">
      <c r="B14" s="11" t="s">
        <v>12</v>
      </c>
      <c r="C14" s="8">
        <v>0</v>
      </c>
      <c r="D14" s="4"/>
      <c r="E14" s="4"/>
      <c r="F14" s="2"/>
      <c r="G14" s="2"/>
    </row>
    <row r="15" spans="1:8" ht="21.75" customHeight="1" x14ac:dyDescent="0.2">
      <c r="B15" s="11" t="s">
        <v>29</v>
      </c>
      <c r="C15" s="8">
        <f>SUBTOTAL(109,MonthlyIncome[amount])</f>
        <v>2150</v>
      </c>
      <c r="D15" s="4"/>
      <c r="E15" s="4"/>
      <c r="F15" s="2"/>
      <c r="G15" s="2"/>
    </row>
    <row r="16" spans="1:8" ht="21.75" customHeight="1" x14ac:dyDescent="0.2">
      <c r="F16" s="2"/>
      <c r="G16" s="2"/>
    </row>
    <row r="17" spans="6:7" ht="21.75" customHeight="1" x14ac:dyDescent="0.2">
      <c r="F17" s="2"/>
      <c r="G17" s="2"/>
    </row>
    <row r="18" spans="6:7" ht="21.75" customHeight="1" x14ac:dyDescent="0.2">
      <c r="F18" s="2"/>
      <c r="G18" s="2"/>
    </row>
    <row r="19" spans="6:7" ht="21.75" customHeight="1" x14ac:dyDescent="0.2">
      <c r="F19" s="2"/>
      <c r="G19" s="2"/>
    </row>
    <row r="20" spans="6:7" ht="21.75" customHeight="1" x14ac:dyDescent="0.2">
      <c r="F20" s="2"/>
      <c r="G20" s="2"/>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Create College Budget in this workbook. Enter data in Monthly Income table in this worksheet. Money coming, spent &amp; semester cost are automatically calculated. Chart is in cell C1" sqref="A1" xr:uid="{00000000-0002-0000-0000-000000000000}"/>
    <dataValidation allowBlank="1" showInputMessage="1" showErrorMessage="1" prompt="Money coming in is automatically calculated in cell at right" sqref="B6:B7" xr:uid="{00000000-0002-0000-0000-000001000000}"/>
    <dataValidation allowBlank="1" showInputMessage="1" showErrorMessage="1" prompt="Money coming in is automatically calculated in this cell" sqref="C6:C7" xr:uid="{00000000-0002-0000-0000-000002000000}"/>
    <dataValidation allowBlank="1" showInputMessage="1" showErrorMessage="1" prompt="What I Spend is automatically calculated in cell at right" sqref="E6:F6" xr:uid="{00000000-0002-0000-0000-000003000000}"/>
    <dataValidation allowBlank="1" showInputMessage="1" showErrorMessage="1" prompt="What I Spend is automatically calculated in this cell and Monthly Semester Cost in cell below" sqref="G6" xr:uid="{00000000-0002-0000-0000-000004000000}"/>
    <dataValidation allowBlank="1" showInputMessage="1" showErrorMessage="1" prompt="Monthly Semester Cost is automatically calculated in cell at right" sqref="E7:F7" xr:uid="{00000000-0002-0000-0000-000005000000}"/>
    <dataValidation allowBlank="1" showInputMessage="1" showErrorMessage="1" prompt="Monthly Semester Cost is automatically calculated in this cell" sqref="G7" xr:uid="{00000000-0002-0000-0000-000006000000}"/>
    <dataValidation allowBlank="1" showInputMessage="1" showErrorMessage="1" prompt="Enter semester length in months in cell at right" sqref="F3" xr:uid="{00000000-0002-0000-0000-000007000000}"/>
    <dataValidation allowBlank="1" showInputMessage="1" showErrorMessage="1" prompt="Enter semester length in months in this cell" sqref="G3" xr:uid="{00000000-0002-0000-0000-000008000000}"/>
    <dataValidation allowBlank="1" showInputMessage="1" showErrorMessage="1" prompt="Amount over or under is automatically calculated in cell at right" sqref="F4:F5" xr:uid="{00000000-0002-0000-0000-000009000000}"/>
    <dataValidation allowBlank="1" showInputMessage="1" showErrorMessage="1" prompt="Amount over or under is automatically calculated in this cell. Money spent in cell G6, and semester cost in cell G7 are automatically calculated, below" sqref="G4:G5" xr:uid="{00000000-0002-0000-0000-00000A000000}"/>
    <dataValidation allowBlank="1" showInputMessage="1" showErrorMessage="1" prompt="Money coming in each month is automatically calculated in the table below" sqref="B9:C9" xr:uid="{00000000-0002-0000-0000-00000B000000}"/>
    <dataValidation allowBlank="1" showInputMessage="1" showErrorMessage="1" prompt="Enter or modify items in this column under this heading" sqref="B10" xr:uid="{00000000-0002-0000-0000-00000C000000}"/>
    <dataValidation allowBlank="1" showInputMessage="1" showErrorMessage="1" prompt="Enter Amount in this column under this heading" sqref="C10" xr:uid="{00000000-0002-0000-0000-00000D000000}"/>
    <dataValidation allowBlank="1" showInputMessage="1" showErrorMessage="1" prompt="Title of this worksheet is in this cell. Enter semester length in cell G3. Amount over or under automatically calculated in cell G4 and Money coming is automatically calculated in cell C6, below" sqref="B1:B5" xr:uid="{00000000-0002-0000-0000-00000E000000}"/>
  </dataValidations>
  <printOptions horizontalCentered="1"/>
  <pageMargins left="0.7" right="0.7" top="0.75" bottom="0.75" header="0.3" footer="0.3"/>
  <pageSetup scale="8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topLeftCell="A3" zoomScaleNormal="100" workbookViewId="0">
      <selection activeCell="A3" sqref="A3"/>
    </sheetView>
  </sheetViews>
  <sheetFormatPr defaultColWidth="9.21875" defaultRowHeight="21.75" customHeight="1" x14ac:dyDescent="0.2"/>
  <cols>
    <col min="1" max="1" width="2.5546875" style="2" customWidth="1"/>
    <col min="2" max="2" width="38" style="10" customWidth="1"/>
    <col min="3" max="3" width="16.77734375" style="40" customWidth="1"/>
    <col min="4" max="4" width="0.77734375" style="2" customWidth="1"/>
    <col min="5" max="5" width="38" customWidth="1"/>
    <col min="6" max="6" width="15" customWidth="1"/>
    <col min="7" max="7" width="2.5546875" customWidth="1"/>
  </cols>
  <sheetData>
    <row r="1" spans="1:4" ht="14.25" customHeight="1" x14ac:dyDescent="0.2">
      <c r="B1" s="36" t="s">
        <v>31</v>
      </c>
      <c r="C1" s="36"/>
    </row>
    <row r="2" spans="1:4" ht="21.75" customHeight="1" x14ac:dyDescent="0.2">
      <c r="A2" s="3"/>
      <c r="B2" s="36"/>
      <c r="C2" s="36"/>
      <c r="D2" s="3"/>
    </row>
    <row r="3" spans="1:4" ht="21.75" customHeight="1" x14ac:dyDescent="0.2">
      <c r="B3" s="15" t="s">
        <v>7</v>
      </c>
      <c r="C3" s="19" t="s">
        <v>8</v>
      </c>
    </row>
    <row r="4" spans="1:4" ht="21.75" customHeight="1" x14ac:dyDescent="0.2">
      <c r="B4" s="11" t="s">
        <v>28</v>
      </c>
      <c r="C4" s="8">
        <v>280</v>
      </c>
    </row>
    <row r="5" spans="1:4" ht="21.75" customHeight="1" x14ac:dyDescent="0.2">
      <c r="B5" s="11" t="s">
        <v>32</v>
      </c>
      <c r="C5" s="8">
        <v>35</v>
      </c>
    </row>
    <row r="6" spans="1:4" ht="21.75" customHeight="1" x14ac:dyDescent="0.2">
      <c r="B6" s="11" t="s">
        <v>13</v>
      </c>
      <c r="C6" s="8">
        <v>40</v>
      </c>
    </row>
    <row r="7" spans="1:4" ht="21.75" customHeight="1" x14ac:dyDescent="0.2">
      <c r="B7" s="11" t="s">
        <v>14</v>
      </c>
      <c r="C7" s="8">
        <v>75</v>
      </c>
    </row>
    <row r="8" spans="1:4" ht="21.75" customHeight="1" x14ac:dyDescent="0.2">
      <c r="B8" s="11" t="s">
        <v>15</v>
      </c>
      <c r="C8" s="8">
        <v>240</v>
      </c>
    </row>
    <row r="9" spans="1:4" ht="21.75" customHeight="1" x14ac:dyDescent="0.2">
      <c r="B9" s="11" t="s">
        <v>16</v>
      </c>
      <c r="C9" s="8">
        <v>55</v>
      </c>
    </row>
    <row r="10" spans="1:4" ht="21.75" customHeight="1" x14ac:dyDescent="0.2">
      <c r="B10" s="11" t="s">
        <v>17</v>
      </c>
      <c r="C10" s="8">
        <v>40</v>
      </c>
    </row>
    <row r="11" spans="1:4" ht="21.75" customHeight="1" x14ac:dyDescent="0.2">
      <c r="B11" s="11" t="s">
        <v>18</v>
      </c>
      <c r="C11" s="8">
        <v>25</v>
      </c>
    </row>
    <row r="12" spans="1:4" ht="21.75" customHeight="1" x14ac:dyDescent="0.2">
      <c r="B12" s="11" t="s">
        <v>19</v>
      </c>
      <c r="C12" s="8">
        <v>35</v>
      </c>
    </row>
    <row r="13" spans="1:4" ht="21.75" customHeight="1" x14ac:dyDescent="0.2">
      <c r="B13" s="11" t="s">
        <v>20</v>
      </c>
      <c r="C13" s="8">
        <v>20</v>
      </c>
    </row>
    <row r="14" spans="1:4" ht="21.75" customHeight="1" x14ac:dyDescent="0.2">
      <c r="B14" s="11" t="s">
        <v>21</v>
      </c>
      <c r="C14" s="8">
        <v>30</v>
      </c>
    </row>
    <row r="15" spans="1:4" ht="21.75" customHeight="1" x14ac:dyDescent="0.2">
      <c r="B15" s="11" t="s">
        <v>22</v>
      </c>
      <c r="C15" s="8">
        <v>25</v>
      </c>
    </row>
    <row r="16" spans="1:4" ht="21.75" customHeight="1" x14ac:dyDescent="0.2">
      <c r="B16" s="11" t="s">
        <v>23</v>
      </c>
      <c r="C16" s="8">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Create a list of items and amount spent each month in this worksheet. Enter details in Monthly Expenses table" sqref="A1" xr:uid="{00000000-0002-0000-0100-000000000000}"/>
    <dataValidation allowBlank="1" showInputMessage="1" showErrorMessage="1" prompt="Enter or modify items in this column under this heading" sqref="B3" xr:uid="{00000000-0002-0000-0100-000001000000}"/>
    <dataValidation allowBlank="1" showInputMessage="1" showErrorMessage="1" prompt="Enter Amount in this column under this heading. Data bar is automatically updated" sqref="C3" xr:uid="{00000000-0002-0000-0100-000002000000}"/>
    <dataValidation allowBlank="1" showInputMessage="1" showErrorMessage="1" prompt="Title of this worksheet is in this cell" sqref="B1" xr:uid="{00000000-0002-0000-0100-000003000000}"/>
  </dataValidations>
  <printOptions horizontalCentered="1"/>
  <pageMargins left="0.7" right="0.7" top="0.75" bottom="0.75" header="0.3" footer="0.3"/>
  <pageSetup scale="85"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defaultColWidth="9.21875" defaultRowHeight="21.75" customHeight="1" x14ac:dyDescent="0.2"/>
  <cols>
    <col min="1" max="1" width="2.5546875" style="2" customWidth="1"/>
    <col min="2" max="2" width="38" style="10" customWidth="1"/>
    <col min="3" max="3" width="16.77734375" style="40" customWidth="1"/>
    <col min="4" max="4" width="0.77734375" style="2" customWidth="1"/>
    <col min="5" max="5" width="38" customWidth="1"/>
    <col min="6" max="6" width="15" customWidth="1"/>
    <col min="7" max="7" width="2.5546875" customWidth="1"/>
  </cols>
  <sheetData>
    <row r="1" spans="2:4" ht="14.25" customHeight="1" x14ac:dyDescent="0.2">
      <c r="B1" s="36" t="s">
        <v>6</v>
      </c>
      <c r="C1" s="36"/>
      <c r="D1" s="4"/>
    </row>
    <row r="2" spans="2:4" ht="21.75" customHeight="1" x14ac:dyDescent="0.2">
      <c r="B2" s="36"/>
      <c r="C2" s="36"/>
      <c r="D2" s="4"/>
    </row>
    <row r="3" spans="2:4" ht="21.75" customHeight="1" x14ac:dyDescent="0.2">
      <c r="B3" s="15" t="s">
        <v>7</v>
      </c>
      <c r="C3" s="19" t="s">
        <v>8</v>
      </c>
      <c r="D3" s="4"/>
    </row>
    <row r="4" spans="2:4" ht="21.75" customHeight="1" x14ac:dyDescent="0.2">
      <c r="B4" s="11" t="s">
        <v>24</v>
      </c>
      <c r="C4" s="8">
        <v>4500</v>
      </c>
      <c r="D4" s="4"/>
    </row>
    <row r="5" spans="2:4" ht="21.75" customHeight="1" x14ac:dyDescent="0.2">
      <c r="B5" s="11" t="s">
        <v>25</v>
      </c>
      <c r="C5" s="8">
        <v>525</v>
      </c>
      <c r="D5" s="4"/>
    </row>
    <row r="6" spans="2:4" ht="21.75" customHeight="1" x14ac:dyDescent="0.2">
      <c r="B6" s="11" t="s">
        <v>26</v>
      </c>
      <c r="C6" s="8">
        <v>600</v>
      </c>
      <c r="D6" s="4"/>
    </row>
    <row r="7" spans="2:4" ht="21.75" customHeight="1" x14ac:dyDescent="0.2">
      <c r="B7" s="11" t="s">
        <v>27</v>
      </c>
      <c r="C7" s="8">
        <v>180</v>
      </c>
      <c r="D7" s="4"/>
    </row>
    <row r="8" spans="2:4" ht="21.75" customHeight="1" x14ac:dyDescent="0.2">
      <c r="B8" s="21" t="s">
        <v>29</v>
      </c>
      <c r="C8" s="22">
        <f>SUBTOTAL(109,SemesterExpenses[amount])</f>
        <v>5805</v>
      </c>
      <c r="D8" s="4"/>
    </row>
  </sheetData>
  <mergeCells count="1">
    <mergeCell ref="B1:C2"/>
  </mergeCells>
  <dataValidations count="4">
    <dataValidation allowBlank="1" showInputMessage="1" showErrorMessage="1" prompt="Create a list of items and amount required in the current semester in this worksheet. Enter details in Semester Expenses table" sqref="A1" xr:uid="{00000000-0002-0000-0200-000000000000}"/>
    <dataValidation allowBlank="1" showInputMessage="1" showErrorMessage="1" prompt="Enter or modify items in this column under this heading" sqref="B3" xr:uid="{00000000-0002-0000-0200-000001000000}"/>
    <dataValidation allowBlank="1" showInputMessage="1" showErrorMessage="1" prompt="Enter Amount in this column under this heading" sqref="C3" xr:uid="{00000000-0002-0000-0200-000002000000}"/>
    <dataValidation allowBlank="1" showInputMessage="1" showErrorMessage="1" prompt="Title of this worksheet is in this cell" sqref="B1" xr:uid="{00000000-0002-0000-0200-000003000000}"/>
  </dataValidations>
  <printOptions horizontalCentered="1"/>
  <pageMargins left="0.7" right="0.7" top="0.75" bottom="0.75" header="0.3" footer="0.3"/>
  <pageSetup scale="8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Monthly Income</vt:lpstr>
      <vt:lpstr>Monthly Expenses</vt:lpstr>
      <vt:lpstr>Semester Expenses</vt:lpstr>
      <vt:lpstr>'Monthly Income'!MoneyComingIn</vt:lpstr>
      <vt:lpstr>'Monthly Income'!SemesterLength</vt:lpstr>
      <vt:lpstr>'Monthly Income'!TotalExpenses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cp:lastModifiedBy>Eric Wu</cp:lastModifiedBy>
  <dcterms:created xsi:type="dcterms:W3CDTF">2018-03-21T11:56:58Z</dcterms:created>
  <dcterms:modified xsi:type="dcterms:W3CDTF">2019-05-14T05:51:19Z</dcterms:modified>
  <cp:version/>
</cp:coreProperties>
</file>