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529668B-7ADA-4C13-B476-74DBFA75963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onthly Food Budget" sheetId="1" r:id="rId1"/>
    <sheet name="Actual Ex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G10" i="1"/>
  <c r="F10" i="1"/>
  <c r="E10" i="1"/>
  <c r="D10" i="1"/>
  <c r="B3" i="2"/>
  <c r="B4" i="2"/>
  <c r="B5" i="2"/>
  <c r="B6" i="2"/>
  <c r="B6" i="1" l="1"/>
  <c r="E6" i="1" l="1"/>
  <c r="E4" i="1" s="1"/>
  <c r="E3" i="1" s="1"/>
</calcChain>
</file>

<file path=xl/sharedStrings.xml><?xml version="1.0" encoding="utf-8"?>
<sst xmlns="http://schemas.openxmlformats.org/spreadsheetml/2006/main" count="20" uniqueCount="15">
  <si>
    <t>Budget for the month of</t>
  </si>
  <si>
    <t>Groceries</t>
  </si>
  <si>
    <t>Eating Out</t>
  </si>
  <si>
    <t>Snacks</t>
  </si>
  <si>
    <t>Others</t>
  </si>
  <si>
    <t xml:space="preserve"> </t>
  </si>
  <si>
    <t>Monthly Budget</t>
  </si>
  <si>
    <t>Amount already spent</t>
  </si>
  <si>
    <t>Total food budget for the month</t>
  </si>
  <si>
    <t>Actual Expenses</t>
  </si>
  <si>
    <t>Date</t>
  </si>
  <si>
    <t>Actual Food Expenses</t>
  </si>
  <si>
    <t>Category</t>
  </si>
  <si>
    <t>Cost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</si>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</sst>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"/>
    <numFmt numFmtId="165" formatCode="&quot;$&quot;#,##0.00"/>
    <numFmt numFmtId="166" formatCode="m/d/yyyy;@"/>
  </numFmts>
  <fonts count="14" x14ac:knownFonts="1">
    <font>
      <sz val="11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1"/>
      <name val="Verdana"/>
      <family val="2"/>
      <scheme val="major"/>
    </font>
    <font>
      <sz val="18"/>
      <color theme="1"/>
      <name val="Verdana"/>
      <family val="2"/>
      <scheme val="major"/>
    </font>
    <font>
      <sz val="20"/>
      <color theme="4" tint="-0.499984740745262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36"/>
      <color theme="8" tint="-0.499984740745262"/>
      <name val="Verdana"/>
      <family val="2"/>
      <scheme val="major"/>
    </font>
    <font>
      <sz val="12"/>
      <color theme="1" tint="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0"/>
      <name val="Verdan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5" fontId="10" fillId="0" borderId="0" xfId="0" applyNumberFormat="1" applyFont="1" applyAlignment="1">
      <alignment horizontal="left" vertical="top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6" formatCode="m/d/yyyy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129379</xdr:rowOff>
    </xdr:from>
    <xdr:to>
      <xdr:col>7</xdr:col>
      <xdr:colOff>0</xdr:colOff>
      <xdr:row>1</xdr:row>
      <xdr:rowOff>0</xdr:rowOff>
    </xdr:to>
    <xdr:pic>
      <xdr:nvPicPr>
        <xdr:cNvPr id="2" name="Picture 1" descr="Cartoon graphic of a mother and a child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379"/>
          <a:ext cx="6391275" cy="19946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1552575</xdr:rowOff>
    </xdr:from>
    <xdr:to>
      <xdr:col>4</xdr:col>
      <xdr:colOff>409575</xdr:colOff>
      <xdr:row>1</xdr:row>
      <xdr:rowOff>3971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1" y="1552575"/>
          <a:ext cx="3314699" cy="575471"/>
        </a:xfrm>
        <a:prstGeom prst="rect">
          <a:avLst/>
        </a:prstGeom>
        <a:solidFill>
          <a:srgbClr val="2381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200">
              <a:solidFill>
                <a:schemeClr val="bg1"/>
              </a:solidFill>
              <a:latin typeface="+mj-lt"/>
            </a:rPr>
            <a:t>Monthly Food Budget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ActualFoodExpenses" displayName="Table_ActualFoodExpenses" ref="B2:E6" totalsRowShown="0" headerRowDxfId="5" dataDxfId="4">
  <tableColumns count="4">
    <tableColumn id="1" xr3:uid="{00000000-0010-0000-0000-000001000000}" name="Date" dataDxfId="3">
      <calculatedColumnFormula>DATE(YEAR(NOW()),MONTH(NOW()),F3)</calculatedColumnFormula>
    </tableColumn>
    <tableColumn id="2" xr3:uid="{00000000-0010-0000-0000-000002000000}" name="Cost" dataDxfId="2"/>
    <tableColumn id="3" xr3:uid="{00000000-0010-0000-0000-000003000000}" name="Category" dataDxfId="1"/>
    <tableColumn id="4" xr3:uid="{00000000-0010-0000-0000-000004000000}" name="Remark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tabSelected="1" workbookViewId="0"/>
  </sheetViews>
  <sheetFormatPr defaultColWidth="8.90625" defaultRowHeight="15" x14ac:dyDescent="0.35"/>
  <cols>
    <col min="1" max="1" width="1.81640625" style="3" customWidth="1"/>
    <col min="2" max="2" width="6.81640625" style="3" customWidth="1"/>
    <col min="3" max="7" width="13.54296875" style="3" customWidth="1"/>
    <col min="8" max="8" width="1.81640625" style="3" customWidth="1"/>
    <col min="9" max="16384" width="8.90625" style="3"/>
  </cols>
  <sheetData>
    <row r="1" spans="2:8" ht="167.25" customHeight="1" x14ac:dyDescent="0.35">
      <c r="H1" s="3" t="s">
        <v>5</v>
      </c>
    </row>
    <row r="2" spans="2:8" ht="48" customHeight="1" x14ac:dyDescent="0.35"/>
    <row r="3" spans="2:8" s="22" customFormat="1" ht="21" customHeight="1" x14ac:dyDescent="0.35">
      <c r="B3" s="21" t="s">
        <v>0</v>
      </c>
      <c r="E3" s="23" t="str">
        <f>"Percentage of budget already spent:  "&amp;TEXT(E4,"0%")</f>
        <v>Percentage of budget already spent:  35%</v>
      </c>
    </row>
    <row r="4" spans="2:8" ht="60" customHeight="1" x14ac:dyDescent="0.35">
      <c r="B4" s="29" t="str">
        <f ca="1">TEXT(NOW(),"mmmm")</f>
        <v>February</v>
      </c>
      <c r="C4" s="29"/>
      <c r="D4" s="30"/>
      <c r="E4" s="34">
        <f>E6/B6</f>
        <v>0.35086956521739132</v>
      </c>
      <c r="F4" s="35"/>
      <c r="G4" s="36"/>
    </row>
    <row r="5" spans="2:8" s="25" customFormat="1" ht="60" customHeight="1" x14ac:dyDescent="0.35">
      <c r="B5" s="24" t="s">
        <v>8</v>
      </c>
      <c r="E5" s="24" t="s">
        <v>7</v>
      </c>
    </row>
    <row r="6" spans="2:8" s="2" customFormat="1" ht="60" customHeight="1" x14ac:dyDescent="0.5">
      <c r="B6" s="37">
        <f>SUM(D9:G9)</f>
        <v>575</v>
      </c>
      <c r="C6" s="37"/>
      <c r="D6" s="37"/>
      <c r="E6" s="37">
        <f>SUM(D10:G10)</f>
        <v>201.75</v>
      </c>
      <c r="F6" s="37"/>
      <c r="G6" s="37"/>
    </row>
    <row r="7" spans="2:8" ht="48" customHeight="1" x14ac:dyDescent="0.35">
      <c r="B7" s="1"/>
      <c r="C7" s="1"/>
    </row>
    <row r="8" spans="2:8" ht="60" customHeight="1" x14ac:dyDescent="0.35">
      <c r="B8" s="38"/>
      <c r="C8" s="39"/>
      <c r="D8" s="26" t="s">
        <v>1</v>
      </c>
      <c r="E8" s="27" t="s">
        <v>2</v>
      </c>
      <c r="F8" s="27" t="s">
        <v>3</v>
      </c>
      <c r="G8" s="27" t="s">
        <v>4</v>
      </c>
    </row>
    <row r="9" spans="2:8" s="4" customFormat="1" ht="60" customHeight="1" x14ac:dyDescent="0.35">
      <c r="B9" s="32" t="s">
        <v>6</v>
      </c>
      <c r="C9" s="33"/>
      <c r="D9" s="28">
        <v>325</v>
      </c>
      <c r="E9" s="28">
        <v>100</v>
      </c>
      <c r="F9" s="28">
        <v>100</v>
      </c>
      <c r="G9" s="28">
        <v>50</v>
      </c>
    </row>
    <row r="10" spans="2:8" s="4" customFormat="1" ht="60" customHeight="1" x14ac:dyDescent="0.35">
      <c r="B10" s="31" t="s">
        <v>9</v>
      </c>
      <c r="C10" s="31"/>
      <c r="D10" s="28">
        <f>SUMIF(Table_ActualFoodExpenses[Category],'Monthly Food Budget'!D8,Table_ActualFoodExpenses[Cost])</f>
        <v>175</v>
      </c>
      <c r="E10" s="28">
        <f>SUMIF(Table_ActualFoodExpenses[Category],'Monthly Food Budget'!E8,Table_ActualFoodExpenses[Cost])</f>
        <v>0</v>
      </c>
      <c r="F10" s="28">
        <f>SUMIF(Table_ActualFoodExpenses[Category],'Monthly Food Budget'!F8,Table_ActualFoodExpenses[Cost])</f>
        <v>16.75</v>
      </c>
      <c r="G10" s="28">
        <f>SUMIF(Table_ActualFoodExpenses[Category],'Monthly Food Budget'!G8,Table_ActualFoodExpenses[Cost])</f>
        <v>10</v>
      </c>
    </row>
  </sheetData>
  <mergeCells count="6">
    <mergeCell ref="B10:C10"/>
    <mergeCell ref="B9:C9"/>
    <mergeCell ref="E4:G4"/>
    <mergeCell ref="B6:D6"/>
    <mergeCell ref="E6:G6"/>
    <mergeCell ref="B8:C8"/>
  </mergeCells>
  <conditionalFormatting sqref="E4:G4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7" priority="2">
      <formula>$E$6&gt;$B$6</formula>
    </cfRule>
  </conditionalFormatting>
  <conditionalFormatting sqref="D10:G10">
    <cfRule type="expression" dxfId="6" priority="1">
      <formula>D10&gt;D9</formula>
    </cfRule>
  </conditionalFormatting>
  <dataValidations count="14">
    <dataValidation allowBlank="1" showInputMessage="1" showErrorMessage="1" promptTitle="Monthly Food Budget" prompt="This template will track your food expenses versus your monthly budget._x000a__x000a_Enter your monthly budget in cell B6. Enter your expenses starting in cell B1 of the Actual Expenses tab." sqref="A2" xr:uid="{00000000-0002-0000-0000-000000000000}"/>
    <dataValidation allowBlank="1" showInputMessage="1" showErrorMessage="1" prompt="Enter month for budgetting" sqref="B4:D4" xr:uid="{00000000-0002-0000-0000-000001000000}"/>
    <dataValidation allowBlank="1" showInputMessage="1" showErrorMessage="1" prompt="This bar shows the percentage of budget already spent" sqref="E4:G4" xr:uid="{00000000-0002-0000-0000-000002000000}"/>
    <dataValidation allowBlank="1" showInputMessage="1" showErrorMessage="1" prompt="This cell calculates the total food budget for the month" sqref="B6:D6" xr:uid="{00000000-0002-0000-0000-000003000000}"/>
    <dataValidation allowBlank="1" showInputMessage="1" showErrorMessage="1" prompt="This cell calculates the total amount already spent" sqref="E6:G6" xr:uid="{00000000-0002-0000-0000-000004000000}"/>
    <dataValidation allowBlank="1" showInputMessage="1" showErrorMessage="1" prompt="Enter monthly budget for Groceries" sqref="D9" xr:uid="{00000000-0002-0000-0000-000005000000}"/>
    <dataValidation allowBlank="1" showInputMessage="1" showErrorMessage="1" prompt="Enter monthly budget for Eating Out" sqref="E9" xr:uid="{00000000-0002-0000-0000-000006000000}"/>
    <dataValidation allowBlank="1" showInputMessage="1" showErrorMessage="1" prompt="Enter monthly budget for Snacks" sqref="F9" xr:uid="{00000000-0002-0000-0000-000007000000}"/>
    <dataValidation allowBlank="1" showInputMessage="1" showErrorMessage="1" prompt="Enter monthly budget for Others" sqref="G9" xr:uid="{00000000-0002-0000-0000-000008000000}"/>
    <dataValidation allowBlank="1" showInputMessage="1" showErrorMessage="1" prompt="This cell calculates the total amount spent for Groceries" sqref="D10" xr:uid="{00000000-0002-0000-0000-000009000000}"/>
    <dataValidation allowBlank="1" showInputMessage="1" showErrorMessage="1" prompt="This cell calculates the total amount spent for Eating Out" sqref="E10" xr:uid="{00000000-0002-0000-0000-00000A000000}"/>
    <dataValidation allowBlank="1" showInputMessage="1" showErrorMessage="1" prompt="This cell calculates the total amount spent for Snacks" sqref="F10" xr:uid="{00000000-0002-0000-0000-00000B000000}"/>
    <dataValidation allowBlank="1" showInputMessage="1" showErrorMessage="1" prompt="This cell calculates the total amount spent for Others" sqref="G10" xr:uid="{00000000-0002-0000-0000-00000C000000}"/>
    <dataValidation allowBlank="1" showInputMessage="1" showErrorMessage="1" promptTitle="Monthly Food Budget" prompt="_x000a_This template will track your food expenses versus your monthly budget._x000a__x000a_Enter your monthly budget to cells D9:G9. Then enter your daily food expenses in the Actual Expenses tab." sqref="A1" xr:uid="{00000000-0002-0000-0000-00000D000000}"/>
  </dataValidations>
  <printOptions horizontalCentered="1"/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"/>
  <sheetViews>
    <sheetView showGridLines="0" workbookViewId="0"/>
  </sheetViews>
  <sheetFormatPr defaultColWidth="8.90625" defaultRowHeight="21" customHeight="1" x14ac:dyDescent="0.35"/>
  <cols>
    <col min="1" max="1" width="1.81640625" style="5" customWidth="1"/>
    <col min="2" max="2" width="12.6328125" style="14" customWidth="1"/>
    <col min="3" max="3" width="12.6328125" style="18" customWidth="1"/>
    <col min="4" max="4" width="12.6328125" style="10" customWidth="1"/>
    <col min="5" max="5" width="35.36328125" style="5" customWidth="1"/>
    <col min="6" max="9" width="1.81640625" style="5" customWidth="1"/>
    <col min="10" max="16384" width="8.90625" style="5"/>
  </cols>
  <sheetData>
    <row r="1" spans="2:6" s="9" customFormat="1" ht="62.25" customHeight="1" x14ac:dyDescent="0.35">
      <c r="B1" s="11" t="s">
        <v>11</v>
      </c>
      <c r="C1" s="15"/>
      <c r="D1" s="8"/>
      <c r="F1" s="9" t="s">
        <v>5</v>
      </c>
    </row>
    <row r="2" spans="2:6" ht="39.9" customHeight="1" x14ac:dyDescent="0.35">
      <c r="B2" s="12" t="s">
        <v>10</v>
      </c>
      <c r="C2" s="16" t="s">
        <v>13</v>
      </c>
      <c r="D2" s="7" t="s">
        <v>12</v>
      </c>
      <c r="E2" s="7" t="s">
        <v>14</v>
      </c>
    </row>
    <row r="3" spans="2:6" ht="21" customHeight="1" x14ac:dyDescent="0.35">
      <c r="B3" s="13">
        <f t="shared" ref="B3:B6" ca="1" si="0">DATE(YEAR(NOW()),MONTH(NOW()),F3)</f>
        <v>44593</v>
      </c>
      <c r="C3" s="17">
        <v>175</v>
      </c>
      <c r="D3" s="6" t="s">
        <v>1</v>
      </c>
      <c r="E3" s="20"/>
      <c r="F3" s="19">
        <v>1</v>
      </c>
    </row>
    <row r="4" spans="2:6" ht="21" customHeight="1" x14ac:dyDescent="0.35">
      <c r="B4" s="13">
        <f t="shared" ca="1" si="0"/>
        <v>44597</v>
      </c>
      <c r="C4" s="17">
        <v>4.75</v>
      </c>
      <c r="D4" s="6" t="s">
        <v>3</v>
      </c>
      <c r="E4" s="20"/>
      <c r="F4" s="19">
        <v>5</v>
      </c>
    </row>
    <row r="5" spans="2:6" ht="21" customHeight="1" x14ac:dyDescent="0.35">
      <c r="B5" s="13">
        <f t="shared" ca="1" si="0"/>
        <v>44599</v>
      </c>
      <c r="C5" s="17">
        <v>12</v>
      </c>
      <c r="D5" s="6" t="s">
        <v>3</v>
      </c>
      <c r="E5" s="20"/>
      <c r="F5" s="19">
        <v>7</v>
      </c>
    </row>
    <row r="6" spans="2:6" ht="21" customHeight="1" x14ac:dyDescent="0.35">
      <c r="B6" s="13">
        <f t="shared" ca="1" si="0"/>
        <v>44600</v>
      </c>
      <c r="C6" s="17">
        <v>10</v>
      </c>
      <c r="D6" s="6" t="s">
        <v>4</v>
      </c>
      <c r="E6" s="20"/>
      <c r="F6" s="19">
        <v>8</v>
      </c>
    </row>
  </sheetData>
  <dataValidations count="3">
    <dataValidation type="list" allowBlank="1" showInputMessage="1" showErrorMessage="1" sqref="D3:D6" xr:uid="{00000000-0002-0000-0100-000000000000}">
      <formula1>"Groceries, Eating Out, Snacks, Others"</formula1>
    </dataValidation>
    <dataValidation allowBlank="1" showInputMessage="1" showErrorMessage="1" prompt="Enter your daily food expenses to the table" sqref="A1" xr:uid="{00000000-0002-0000-0100-000001000000}"/>
    <dataValidation allowBlank="1" showInputMessage="1" showErrorMessage="1" promptTitle="Update Categories List" prompt="Select cells D3:D6 and go to the Data ribbon.  Click Data Validation. On the Settings tab, type in the choices you wish to show up in the categories list, separated by a comma._x000a__x000a_Completing this will be updated for new rows added." sqref="D2" xr:uid="{AF00CC6E-E280-48FA-B138-2016E4623DF0}"/>
  </dataValidations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1CC0ED6-63AD-4588-BE7B-3BA2D33F67AD}"/>
</file>

<file path=customXml/itemProps2.xml><?xml version="1.0" encoding="utf-8"?>
<ds:datastoreItem xmlns:ds="http://schemas.openxmlformats.org/officeDocument/2006/customXml" ds:itemID="{B3B095F3-D7DB-4B0A-9DFD-7C14B5D9F56E}"/>
</file>

<file path=customXml/itemProps3.xml><?xml version="1.0" encoding="utf-8"?>
<ds:datastoreItem xmlns:ds="http://schemas.openxmlformats.org/officeDocument/2006/customXml" ds:itemID="{9B690A0E-AEC7-4F95-B74C-D6AE5F7EAC03}"/>
</file>

<file path=docProps/app.xml><?xml version="1.0" encoding="utf-8"?>
<Properties xmlns="http://schemas.openxmlformats.org/officeDocument/2006/extended-properties" xmlns:vt="http://schemas.openxmlformats.org/officeDocument/2006/docPropsVTypes">
  <Template>TM55838158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Food Budget</vt:lpstr>
      <vt:lpstr>Actual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2022-02-14T07:07:15Z</dcterms:created>
  <dcterms:modified xsi:type="dcterms:W3CDTF">2022-02-14T07:07:19Z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