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Anumol\Desktop\Final QA\"/>
    </mc:Choice>
  </mc:AlternateContent>
  <bookViews>
    <workbookView showHorizontalScroll="0" showVerticalScroll="0" showSheetTabs="0" xWindow="0" yWindow="0" windowWidth="20490" windowHeight="6930" xr2:uid="{00000000-000D-0000-FFFF-FFFF00000000}"/>
  </bookViews>
  <sheets>
    <sheet name="Student Attendance" sheetId="1" r:id="rId1"/>
  </sheets>
  <definedNames>
    <definedName name="ColumnTitleRegion1..AK3.1">'Student Attendance'!$B$2:$J$2</definedName>
    <definedName name="ColumnTitleRegion10..AG23.1">'Student Attendance'!$C$22</definedName>
    <definedName name="ColumnTitleRegion11..AG25.1">'Student Attendance'!$C$24</definedName>
    <definedName name="ColumnTitleRegion12..AG27.1">'Student Attendance'!$C$26</definedName>
    <definedName name="ColumnTitleRegion13..AG29.1">'Student Attendance'!$C$28</definedName>
    <definedName name="ColumnTitleRegion14..AG31.1">'Student Attendance'!$C$30</definedName>
    <definedName name="ColumnTitleRegion15..AG33.1">'Student Attendance'!$C$32</definedName>
    <definedName name="ColumnTitleRegion16..AG35.1">'Student Attendance'!$C$34</definedName>
    <definedName name="ColumnTitleRegion2..AK5.1">'Student Attendance'!$B$4:$J$4</definedName>
    <definedName name="ColumnTitleRegion3..AK7.1">'Student Attendance'!$B$6:$J$6</definedName>
    <definedName name="ColumnTitleRegion4..AK9.1">'Student Attendance'!$B$8:$J$8</definedName>
    <definedName name="ColumnTitleRegion5..AG13.1">'Student Attendance'!$C$12</definedName>
    <definedName name="ColumnTitleRegion6..AG15.1">'Student Attendance'!$C$14</definedName>
    <definedName name="ColumnTitleRegion7..AG17.1">'Student Attendance'!$C$16</definedName>
    <definedName name="ColumnTitleRegion8..AG19.1">'Student Attendance'!$C$18</definedName>
    <definedName name="ColumnTitleRegion9..AG21.1">'Student Attendance'!$C$20</definedName>
    <definedName name="RowTitleRegion1..AK36">'Student Attendance'!$AE$36:$AG$36</definedName>
    <definedName name="TitleRegion1..AG13.1">'Student Attendance'!$B$12</definedName>
    <definedName name="TitleRegion10..AG31.1">'Student Attendance'!$B$30</definedName>
    <definedName name="TitleRegion11..AG33.1">'Student Attendance'!$B$32</definedName>
    <definedName name="TitleRegion12..AG35.1">'Student Attendance'!$B$34</definedName>
    <definedName name="TitleRegion13..AK34.1">'Student Attendance'!$AH$11</definedName>
    <definedName name="TitleRegion2..AG15.1">'Student Attendance'!$B$14</definedName>
    <definedName name="TitleRegion3..AG17.1">'Student Attendance'!$B$16</definedName>
    <definedName name="TitleRegion4..AG19.1">'Student Attendance'!$B$18</definedName>
    <definedName name="TitleRegion5..AG21.1">'Student Attendance'!$B$20</definedName>
    <definedName name="TitleRegion6..AG23.1">'Student Attendance'!$B$22</definedName>
    <definedName name="TitleRegion7..AG25.1">'Student Attendance'!$B$24</definedName>
    <definedName name="TitleRegion8..AG27.1">'Student Attendance'!$B$26</definedName>
    <definedName name="TitleRegion9..AG29.1">'Student Attendance'!$B$28</definedName>
  </definedNames>
  <calcPr calcId="171027"/>
  <webPublishing codePage="1252"/>
</workbook>
</file>

<file path=xl/calcChain.xml><?xml version="1.0" encoding="utf-8"?>
<calcChain xmlns="http://schemas.openxmlformats.org/spreadsheetml/2006/main">
  <c r="AK34" i="1" l="1"/>
  <c r="AJ34" i="1"/>
  <c r="AI34" i="1"/>
  <c r="AH34" i="1"/>
  <c r="AH12" i="1" l="1"/>
  <c r="AH14" i="1" l="1"/>
  <c r="AH16" i="1"/>
  <c r="AH18" i="1"/>
  <c r="AH20" i="1"/>
  <c r="AH22" i="1"/>
  <c r="AH24" i="1"/>
  <c r="AH26" i="1"/>
  <c r="AH28" i="1"/>
  <c r="AH30" i="1"/>
  <c r="AH32" i="1"/>
  <c r="AK24" i="1"/>
  <c r="AJ24" i="1"/>
  <c r="AI24" i="1"/>
  <c r="AK22" i="1"/>
  <c r="AJ22" i="1"/>
  <c r="AI22" i="1"/>
  <c r="AK18" i="1"/>
  <c r="AJ18" i="1"/>
  <c r="AI18" i="1"/>
  <c r="AK12" i="1"/>
  <c r="AJ12" i="1"/>
  <c r="AI12" i="1"/>
  <c r="AI32" i="1"/>
  <c r="AJ32" i="1"/>
  <c r="AK32" i="1"/>
  <c r="AI30" i="1"/>
  <c r="AJ30" i="1"/>
  <c r="AK30" i="1"/>
  <c r="AK28" i="1"/>
  <c r="AJ28" i="1"/>
  <c r="AI28" i="1"/>
  <c r="AK26" i="1"/>
  <c r="AJ26" i="1"/>
  <c r="AI26" i="1"/>
  <c r="AI20" i="1"/>
  <c r="AJ20" i="1"/>
  <c r="AK20" i="1"/>
  <c r="AK16" i="1"/>
  <c r="AJ16" i="1"/>
  <c r="AI16" i="1"/>
  <c r="AK14" i="1"/>
  <c r="AJ14" i="1"/>
  <c r="AI14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<sst xmlns="http://schemas.openxmlformats.org/spreadsheetml/2006/main" count="41" uniqueCount="35">
  <si>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Grade</t>
  </si>
  <si>
    <t>School</t>
  </si>
  <si>
    <t>Teacher</t>
  </si>
  <si>
    <t>Room</t>
  </si>
  <si>
    <t>Relationship</t>
  </si>
  <si>
    <t>Emergency Contact</t>
  </si>
  <si>
    <t>Attendance Totals</t>
  </si>
  <si>
    <t>Tardy</t>
  </si>
  <si>
    <t>Unexcused</t>
  </si>
  <si>
    <t>Excused</t>
  </si>
  <si>
    <t>Present</t>
  </si>
  <si>
    <t>Name of Student</t>
  </si>
  <si>
    <t>Work Number</t>
  </si>
  <si>
    <t>Home Number</t>
  </si>
  <si>
    <t>Birth Date</t>
  </si>
  <si>
    <t>Student ID #</t>
  </si>
  <si>
    <t>T = Tardy; U = Unexcused; E = Excused; P = Present</t>
  </si>
  <si>
    <t xml:space="preserve">Total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</si>
  <si>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</si>
  <si>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</si>
  <si>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</si>
  <si>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</si>
  <si>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</si>
  <si>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</si>
  <si>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</si>
  <si>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</si>
  <si>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</si>
  <si>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</si>
  <si>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</si>
  <si>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</si>
  <si>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Gender</t>
  </si>
  <si>
    <t>Student Attendance Record</t>
  </si>
  <si>
    <t>Year</t>
  </si>
  <si>
    <t>Name of Parent or Guardian 1</t>
  </si>
  <si>
    <t>Name of Parent or Guardian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</si>
</sst>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&lt;=9999999]###\-####;\(###\)\ ###\-####"/>
    <numFmt numFmtId="165" formatCode="mm/dd/yy;@"/>
  </numFmts>
  <fonts count="13" x14ac:knownFonts="1">
    <font>
      <sz val="1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9">
    <xf numFmtId="0" fontId="0" fillId="0" borderId="0"/>
    <xf numFmtId="0" fontId="7" fillId="5" borderId="1">
      <alignment horizontal="center" vertical="center"/>
    </xf>
    <xf numFmtId="0" fontId="7" fillId="4" borderId="1">
      <alignment horizontal="center" vertical="center"/>
      <protection locked="0"/>
    </xf>
    <xf numFmtId="0" fontId="8" fillId="2" borderId="2" applyBorder="0">
      <alignment horizontal="center" vertical="center"/>
    </xf>
    <xf numFmtId="0" fontId="10" fillId="3" borderId="1">
      <alignment vertical="center"/>
    </xf>
    <xf numFmtId="164" fontId="9" fillId="0" borderId="1">
      <alignment horizontal="left" vertical="center" wrapText="1"/>
      <protection locked="0"/>
    </xf>
    <xf numFmtId="0" fontId="9" fillId="0" borderId="1">
      <alignment horizontal="left" vertical="center" wrapText="1"/>
      <protection locked="0"/>
    </xf>
    <xf numFmtId="165" fontId="9" fillId="0" borderId="1">
      <alignment horizontal="left" vertical="center" wrapText="1"/>
      <protection locked="0"/>
    </xf>
    <xf numFmtId="1" fontId="8" fillId="2" borderId="1">
      <alignment horizontal="center" vertical="center"/>
    </xf>
    <xf numFmtId="43" fontId="7" fillId="0" borderId="0" applyFill="0" applyBorder="0" applyAlignment="0" applyProtection="0"/>
    <xf numFmtId="41" fontId="7" fillId="0" borderId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9" fontId="7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7" fillId="9" borderId="3" applyNumberFormat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</cellStyleXfs>
  <cellXfs count="42">
    <xf numFmtId="0" fontId="0" fillId="0" borderId="0" xfId="0"/>
    <xf numFmtId="0" fontId="7" fillId="0" borderId="0" xfId="0" applyFont="1" applyFill="1" applyBorder="1" applyProtection="1"/>
    <xf numFmtId="0" fontId="8" fillId="7" borderId="7" xfId="4" applyFont="1" applyFill="1" applyBorder="1">
      <alignment vertical="center"/>
    </xf>
    <xf numFmtId="0" fontId="7" fillId="0" borderId="7" xfId="6" applyFont="1" applyBorder="1">
      <alignment horizontal="left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</xf>
    <xf numFmtId="0" fontId="12" fillId="7" borderId="7" xfId="0" applyFont="1" applyFill="1" applyBorder="1" applyAlignment="1" applyProtection="1">
      <alignment horizontal="center" vertical="center"/>
    </xf>
    <xf numFmtId="1" fontId="8" fillId="6" borderId="7" xfId="8" applyFill="1" applyBorder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7" fillId="0" borderId="7" xfId="2" applyFont="1" applyFill="1" applyBorder="1">
      <alignment horizontal="center" vertical="center"/>
      <protection locked="0"/>
    </xf>
    <xf numFmtId="0" fontId="7" fillId="0" borderId="7" xfId="1" applyFont="1" applyFill="1" applyBorder="1">
      <alignment horizontal="center" vertical="center"/>
    </xf>
    <xf numFmtId="0" fontId="7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2" fillId="0" borderId="0" xfId="0" applyFont="1" applyFill="1" applyBorder="1" applyAlignment="1" applyProtection="1"/>
    <xf numFmtId="0" fontId="0" fillId="0" borderId="0" xfId="0" applyAlignment="1"/>
    <xf numFmtId="0" fontId="12" fillId="0" borderId="0" xfId="0" applyFont="1" applyFill="1" applyBorder="1" applyAlignment="1" applyProtection="1">
      <alignment horizontal="right" vertical="center"/>
    </xf>
    <xf numFmtId="0" fontId="12" fillId="7" borderId="11" xfId="0" applyFont="1" applyFill="1" applyBorder="1" applyAlignment="1" applyProtection="1">
      <alignment horizontal="center" vertical="center"/>
    </xf>
    <xf numFmtId="0" fontId="12" fillId="7" borderId="12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0" fontId="12" fillId="7" borderId="16" xfId="0" applyFont="1" applyFill="1" applyBorder="1" applyAlignment="1" applyProtection="1">
      <alignment horizontal="center" vertical="center"/>
    </xf>
    <xf numFmtId="164" fontId="7" fillId="0" borderId="7" xfId="5" applyFont="1" applyBorder="1">
      <alignment horizontal="left" vertical="center" wrapText="1"/>
      <protection locked="0"/>
    </xf>
    <xf numFmtId="1" fontId="8" fillId="6" borderId="7" xfId="8" applyFill="1" applyBorder="1">
      <alignment horizontal="center" vertical="center"/>
    </xf>
    <xf numFmtId="1" fontId="8" fillId="6" borderId="17" xfId="8" applyFill="1" applyBorder="1">
      <alignment horizontal="center" vertical="center"/>
    </xf>
    <xf numFmtId="0" fontId="8" fillId="6" borderId="7" xfId="3" applyFont="1" applyFill="1" applyBorder="1">
      <alignment horizontal="center" vertical="center"/>
    </xf>
    <xf numFmtId="0" fontId="8" fillId="7" borderId="7" xfId="4" applyFont="1" applyFill="1" applyBorder="1">
      <alignment vertical="center"/>
    </xf>
    <xf numFmtId="0" fontId="7" fillId="0" borderId="7" xfId="6" applyFont="1" applyBorder="1">
      <alignment horizontal="left" vertical="center" wrapText="1"/>
      <protection locked="0"/>
    </xf>
    <xf numFmtId="0" fontId="8" fillId="7" borderId="8" xfId="4" applyFont="1" applyFill="1" applyBorder="1">
      <alignment vertical="center"/>
    </xf>
    <xf numFmtId="0" fontId="8" fillId="7" borderId="9" xfId="4" applyFont="1" applyFill="1" applyBorder="1">
      <alignment vertical="center"/>
    </xf>
    <xf numFmtId="0" fontId="8" fillId="7" borderId="10" xfId="4" applyFont="1" applyFill="1" applyBorder="1">
      <alignment vertical="center"/>
    </xf>
    <xf numFmtId="0" fontId="7" fillId="0" borderId="8" xfId="6" applyFont="1" applyBorder="1">
      <alignment horizontal="left" vertical="center" wrapText="1"/>
      <protection locked="0"/>
    </xf>
    <xf numFmtId="0" fontId="7" fillId="0" borderId="9" xfId="6" applyFont="1" applyBorder="1">
      <alignment horizontal="left" vertical="center" wrapText="1"/>
      <protection locked="0"/>
    </xf>
    <xf numFmtId="0" fontId="7" fillId="0" borderId="10" xfId="6" applyFont="1" applyBorder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right"/>
    </xf>
    <xf numFmtId="0" fontId="12" fillId="8" borderId="17" xfId="0" applyFont="1" applyFill="1" applyBorder="1" applyAlignment="1" applyProtection="1">
      <alignment horizontal="center" vertical="center"/>
    </xf>
    <xf numFmtId="0" fontId="12" fillId="8" borderId="7" xfId="0" applyFont="1" applyFill="1" applyBorder="1" applyAlignment="1" applyProtection="1">
      <alignment horizontal="center" vertical="center"/>
    </xf>
    <xf numFmtId="165" fontId="7" fillId="0" borderId="7" xfId="7" applyFont="1" applyBorder="1">
      <alignment horizontal="left" vertical="center" wrapText="1"/>
      <protection locked="0"/>
    </xf>
  </cellXfs>
  <cellStyles count="19">
    <cellStyle name="Attendance Totals" xfId="8" xr:uid="{00000000-0005-0000-0000-000000000000}"/>
    <cellStyle name="Birthdate" xfId="7" xr:uid="{00000000-0005-0000-0000-000001000000}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17" builtinId="53" customBuiltin="1"/>
    <cellStyle name="Heading 2" xfId="14" builtinId="17" customBuiltin="1"/>
    <cellStyle name="Heading 3" xfId="15" builtinId="18" customBuiltin="1"/>
    <cellStyle name="Month" xfId="3" xr:uid="{00000000-0005-0000-0000-000009000000}"/>
    <cellStyle name="Normal" xfId="0" builtinId="0" customBuiltin="1"/>
    <cellStyle name="Note" xfId="16" builtinId="10" customBuiltin="1"/>
    <cellStyle name="Percent" xfId="13" builtinId="5" customBuiltin="1"/>
    <cellStyle name="Phone Number" xfId="5" xr:uid="{00000000-0005-0000-0000-00000D000000}"/>
    <cellStyle name="Student Information" xfId="4" xr:uid="{00000000-0005-0000-0000-00000E000000}"/>
    <cellStyle name="Student Information - user entered" xfId="6" xr:uid="{00000000-0005-0000-0000-00000F000000}"/>
    <cellStyle name="Total" xfId="18" builtinId="25" customBuiltin="1"/>
    <cellStyle name="Weekday" xfId="2" xr:uid="{00000000-0005-0000-0000-000011000000}"/>
    <cellStyle name="Weekend" xfId="1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2" customWidth="1"/>
    <col min="2" max="2" width="10.875" customWidth="1"/>
    <col min="3" max="33" width="3.25" customWidth="1"/>
    <col min="34" max="37" width="9.625" customWidth="1"/>
    <col min="38" max="38" width="2.625" style="12" customWidth="1"/>
    <col min="39" max="16384" width="9" style="12"/>
  </cols>
  <sheetData>
    <row r="1" spans="2:38" s="11" customFormat="1" ht="38.1" customHeight="1" x14ac:dyDescent="0.4">
      <c r="B1" s="17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8" t="s">
        <v>32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38" s="11" customFormat="1" ht="30" customHeight="1" x14ac:dyDescent="0.25">
      <c r="B2" s="32" t="s">
        <v>11</v>
      </c>
      <c r="C2" s="33"/>
      <c r="D2" s="33"/>
      <c r="E2" s="33"/>
      <c r="F2" s="33"/>
      <c r="G2" s="33"/>
      <c r="H2" s="33"/>
      <c r="I2" s="33"/>
      <c r="J2" s="34"/>
      <c r="K2" s="30" t="s">
        <v>15</v>
      </c>
      <c r="L2" s="30"/>
      <c r="M2" s="30"/>
      <c r="N2" s="30"/>
      <c r="O2" s="30"/>
      <c r="P2" s="30" t="s">
        <v>30</v>
      </c>
      <c r="Q2" s="30"/>
      <c r="R2" s="30"/>
      <c r="S2" s="30" t="s">
        <v>14</v>
      </c>
      <c r="T2" s="30"/>
      <c r="U2" s="30"/>
      <c r="V2" s="30"/>
      <c r="W2" s="30" t="s">
        <v>1</v>
      </c>
      <c r="X2" s="30"/>
      <c r="Y2" s="30"/>
      <c r="Z2" s="30"/>
      <c r="AA2" s="30"/>
      <c r="AB2" s="30"/>
      <c r="AC2" s="30"/>
      <c r="AD2" s="30"/>
      <c r="AE2" s="30" t="s">
        <v>0</v>
      </c>
      <c r="AF2" s="30"/>
      <c r="AG2" s="30"/>
      <c r="AH2" s="30" t="s">
        <v>2</v>
      </c>
      <c r="AI2" s="30"/>
      <c r="AJ2" s="30"/>
      <c r="AK2" s="2" t="s">
        <v>3</v>
      </c>
    </row>
    <row r="3" spans="2:38" s="11" customFormat="1" ht="30" customHeight="1" x14ac:dyDescent="0.25">
      <c r="B3" s="35"/>
      <c r="C3" s="36"/>
      <c r="D3" s="36"/>
      <c r="E3" s="36"/>
      <c r="F3" s="36"/>
      <c r="G3" s="36"/>
      <c r="H3" s="36"/>
      <c r="I3" s="36"/>
      <c r="J3" s="37"/>
      <c r="K3" s="31"/>
      <c r="L3" s="31"/>
      <c r="M3" s="31"/>
      <c r="N3" s="31"/>
      <c r="O3" s="31"/>
      <c r="P3" s="31"/>
      <c r="Q3" s="31"/>
      <c r="R3" s="31"/>
      <c r="S3" s="41"/>
      <c r="T3" s="41"/>
      <c r="U3" s="41"/>
      <c r="V3" s="4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"/>
    </row>
    <row r="4" spans="2:38" s="11" customFormat="1" ht="30" customHeight="1" x14ac:dyDescent="0.25">
      <c r="B4" s="32" t="s">
        <v>33</v>
      </c>
      <c r="C4" s="33"/>
      <c r="D4" s="33"/>
      <c r="E4" s="33"/>
      <c r="F4" s="33"/>
      <c r="G4" s="33"/>
      <c r="H4" s="33"/>
      <c r="I4" s="33"/>
      <c r="J4" s="34"/>
      <c r="K4" s="30" t="s">
        <v>4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 t="s">
        <v>12</v>
      </c>
      <c r="X4" s="30"/>
      <c r="Y4" s="30"/>
      <c r="Z4" s="30"/>
      <c r="AA4" s="30"/>
      <c r="AB4" s="30"/>
      <c r="AC4" s="30"/>
      <c r="AD4" s="30"/>
      <c r="AE4" s="30" t="s">
        <v>13</v>
      </c>
      <c r="AF4" s="30"/>
      <c r="AG4" s="30"/>
      <c r="AH4" s="30"/>
      <c r="AI4" s="30"/>
      <c r="AJ4" s="30"/>
      <c r="AK4" s="30"/>
    </row>
    <row r="5" spans="2:38" s="11" customFormat="1" ht="30" customHeight="1" x14ac:dyDescent="0.25">
      <c r="B5" s="35"/>
      <c r="C5" s="36"/>
      <c r="D5" s="36"/>
      <c r="E5" s="36"/>
      <c r="F5" s="36"/>
      <c r="G5" s="36"/>
      <c r="H5" s="36"/>
      <c r="I5" s="36"/>
      <c r="J5" s="37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2:38" s="11" customFormat="1" ht="30" customHeight="1" x14ac:dyDescent="0.25">
      <c r="B6" s="32" t="s">
        <v>34</v>
      </c>
      <c r="C6" s="33"/>
      <c r="D6" s="33"/>
      <c r="E6" s="33"/>
      <c r="F6" s="33"/>
      <c r="G6" s="33"/>
      <c r="H6" s="33"/>
      <c r="I6" s="33"/>
      <c r="J6" s="34"/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 t="s">
        <v>12</v>
      </c>
      <c r="X6" s="30"/>
      <c r="Y6" s="30"/>
      <c r="Z6" s="30"/>
      <c r="AA6" s="30"/>
      <c r="AB6" s="30"/>
      <c r="AC6" s="30"/>
      <c r="AD6" s="30"/>
      <c r="AE6" s="30" t="s">
        <v>13</v>
      </c>
      <c r="AF6" s="30"/>
      <c r="AG6" s="30"/>
      <c r="AH6" s="30"/>
      <c r="AI6" s="30"/>
      <c r="AJ6" s="30"/>
      <c r="AK6" s="30"/>
    </row>
    <row r="7" spans="2:38" s="11" customFormat="1" ht="30" customHeight="1" x14ac:dyDescent="0.25">
      <c r="B7" s="35"/>
      <c r="C7" s="36"/>
      <c r="D7" s="36"/>
      <c r="E7" s="36"/>
      <c r="F7" s="36"/>
      <c r="G7" s="36"/>
      <c r="H7" s="36"/>
      <c r="I7" s="36"/>
      <c r="J7" s="3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8" s="11" customFormat="1" ht="30" customHeight="1" x14ac:dyDescent="0.25">
      <c r="B8" s="32" t="s">
        <v>5</v>
      </c>
      <c r="C8" s="33"/>
      <c r="D8" s="33"/>
      <c r="E8" s="33"/>
      <c r="F8" s="33"/>
      <c r="G8" s="33"/>
      <c r="H8" s="33"/>
      <c r="I8" s="33"/>
      <c r="J8" s="34"/>
      <c r="K8" s="30" t="s">
        <v>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 t="s">
        <v>12</v>
      </c>
      <c r="X8" s="30"/>
      <c r="Y8" s="30"/>
      <c r="Z8" s="30"/>
      <c r="AA8" s="30"/>
      <c r="AB8" s="30"/>
      <c r="AC8" s="30"/>
      <c r="AD8" s="30"/>
      <c r="AE8" s="30" t="s">
        <v>13</v>
      </c>
      <c r="AF8" s="30"/>
      <c r="AG8" s="30"/>
      <c r="AH8" s="30"/>
      <c r="AI8" s="30"/>
      <c r="AJ8" s="30"/>
      <c r="AK8" s="30"/>
    </row>
    <row r="9" spans="2:38" s="11" customFormat="1" ht="30" customHeight="1" x14ac:dyDescent="0.25">
      <c r="B9" s="35"/>
      <c r="C9" s="36"/>
      <c r="D9" s="36"/>
      <c r="E9" s="36"/>
      <c r="F9" s="36"/>
      <c r="G9" s="36"/>
      <c r="H9" s="36"/>
      <c r="I9" s="36"/>
      <c r="J9" s="3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2:38" s="11" customFormat="1" ht="30" customHeight="1" x14ac:dyDescent="0.25">
      <c r="B10" s="20" t="s">
        <v>16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39" t="s">
        <v>6</v>
      </c>
      <c r="AI10" s="40"/>
      <c r="AJ10" s="40"/>
      <c r="AK10" s="40"/>
    </row>
    <row r="11" spans="2:38" s="11" customFormat="1" ht="30" customHeight="1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4" t="s">
        <v>7</v>
      </c>
      <c r="AI11" s="5" t="s">
        <v>8</v>
      </c>
      <c r="AJ11" s="5" t="s">
        <v>9</v>
      </c>
      <c r="AK11" s="5" t="s">
        <v>10</v>
      </c>
    </row>
    <row r="12" spans="2:38" s="11" customFormat="1" ht="30" customHeight="1" x14ac:dyDescent="0.25">
      <c r="B12" s="29" t="s">
        <v>18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28">
        <f>COUNTIF($C13:$AG13,"T")</f>
        <v>0</v>
      </c>
      <c r="AI12" s="27">
        <f>COUNTIF($C13:$AG13,"U")</f>
        <v>0</v>
      </c>
      <c r="AJ12" s="27">
        <f>COUNTIF($C13:$AG13,"E")</f>
        <v>0</v>
      </c>
      <c r="AK12" s="27">
        <f>COUNTIF($C13:$AG13,"P")</f>
        <v>0</v>
      </c>
    </row>
    <row r="13" spans="2:38" s="11" customFormat="1" ht="30" customHeight="1" x14ac:dyDescent="0.25">
      <c r="B13" s="29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4"/>
      <c r="O13" s="14"/>
      <c r="P13" s="13"/>
      <c r="Q13" s="13"/>
      <c r="R13" s="13"/>
      <c r="S13" s="13"/>
      <c r="T13" s="13"/>
      <c r="U13" s="14"/>
      <c r="V13" s="14"/>
      <c r="W13" s="13"/>
      <c r="X13" s="13"/>
      <c r="Y13" s="8"/>
      <c r="Z13" s="8"/>
      <c r="AA13" s="8"/>
      <c r="AB13" s="9"/>
      <c r="AC13" s="9"/>
      <c r="AD13" s="8"/>
      <c r="AE13" s="8"/>
      <c r="AF13" s="8"/>
      <c r="AG13" s="8"/>
      <c r="AH13" s="28"/>
      <c r="AI13" s="27"/>
      <c r="AJ13" s="27"/>
      <c r="AK13" s="27"/>
    </row>
    <row r="14" spans="2:38" s="11" customFormat="1" ht="30" customHeight="1" x14ac:dyDescent="0.25">
      <c r="B14" s="29" t="s">
        <v>19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  <c r="X14" s="7">
        <v>22</v>
      </c>
      <c r="Y14" s="7">
        <v>23</v>
      </c>
      <c r="Z14" s="7">
        <v>24</v>
      </c>
      <c r="AA14" s="7">
        <v>25</v>
      </c>
      <c r="AB14" s="7">
        <v>26</v>
      </c>
      <c r="AC14" s="7">
        <v>27</v>
      </c>
      <c r="AD14" s="7">
        <v>28</v>
      </c>
      <c r="AE14" s="7">
        <v>29</v>
      </c>
      <c r="AF14" s="7">
        <v>30</v>
      </c>
      <c r="AG14" s="7"/>
      <c r="AH14" s="28">
        <f>COUNTIF($C15:$AF15,"T")</f>
        <v>0</v>
      </c>
      <c r="AI14" s="27">
        <f>COUNTIF($C15:$AF15,"U")</f>
        <v>0</v>
      </c>
      <c r="AJ14" s="27">
        <f>COUNTIF($C15:$AF15,"E")</f>
        <v>0</v>
      </c>
      <c r="AK14" s="27">
        <f>COUNTIF($C15:$AF15,"P")</f>
        <v>0</v>
      </c>
    </row>
    <row r="15" spans="2:38" s="11" customFormat="1" ht="30" customHeight="1" x14ac:dyDescent="0.25">
      <c r="B15" s="29"/>
      <c r="C15" s="8"/>
      <c r="D15" s="9"/>
      <c r="E15" s="9"/>
      <c r="F15" s="8"/>
      <c r="G15" s="8"/>
      <c r="H15" s="8"/>
      <c r="I15" s="8"/>
      <c r="J15" s="13"/>
      <c r="K15" s="14"/>
      <c r="L15" s="14"/>
      <c r="M15" s="13"/>
      <c r="N15" s="13"/>
      <c r="O15" s="13"/>
      <c r="P15" s="13"/>
      <c r="Q15" s="13"/>
      <c r="R15" s="14"/>
      <c r="S15" s="14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4"/>
      <c r="AG15" s="10"/>
      <c r="AH15" s="28"/>
      <c r="AI15" s="27"/>
      <c r="AJ15" s="27"/>
      <c r="AK15" s="27"/>
      <c r="AL15" s="16"/>
    </row>
    <row r="16" spans="2:38" s="11" customFormat="1" ht="30" customHeight="1" x14ac:dyDescent="0.25">
      <c r="B16" s="29" t="s">
        <v>20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28">
        <f>COUNTIF($C17:$AG17,"T")</f>
        <v>0</v>
      </c>
      <c r="AI16" s="27">
        <f>COUNTIF($C17:$AG17,"U")</f>
        <v>0</v>
      </c>
      <c r="AJ16" s="27">
        <f>COUNTIF($C17:$AG17,"E")</f>
        <v>0</v>
      </c>
      <c r="AK16" s="27">
        <f>COUNTIF($C17:$AG17,"P")</f>
        <v>0</v>
      </c>
    </row>
    <row r="17" spans="2:37" s="11" customFormat="1" ht="30" customHeight="1" x14ac:dyDescent="0.25">
      <c r="B17" s="29"/>
      <c r="C17" s="14"/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13"/>
      <c r="S17" s="13"/>
      <c r="T17" s="13"/>
      <c r="U17" s="13"/>
      <c r="V17" s="13"/>
      <c r="W17" s="14"/>
      <c r="X17" s="9"/>
      <c r="Y17" s="8"/>
      <c r="Z17" s="8"/>
      <c r="AA17" s="8"/>
      <c r="AB17" s="8"/>
      <c r="AC17" s="8"/>
      <c r="AD17" s="9"/>
      <c r="AE17" s="14"/>
      <c r="AF17" s="13"/>
      <c r="AG17" s="8"/>
      <c r="AH17" s="28"/>
      <c r="AI17" s="27"/>
      <c r="AJ17" s="27"/>
      <c r="AK17" s="27"/>
    </row>
    <row r="18" spans="2:37" s="11" customFormat="1" ht="30" customHeight="1" x14ac:dyDescent="0.25">
      <c r="B18" s="29" t="s">
        <v>21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7">
        <v>16</v>
      </c>
      <c r="S18" s="7">
        <v>17</v>
      </c>
      <c r="T18" s="7">
        <v>18</v>
      </c>
      <c r="U18" s="7">
        <v>19</v>
      </c>
      <c r="V18" s="7">
        <v>20</v>
      </c>
      <c r="W18" s="7">
        <v>21</v>
      </c>
      <c r="X18" s="7">
        <v>22</v>
      </c>
      <c r="Y18" s="7">
        <v>23</v>
      </c>
      <c r="Z18" s="7">
        <v>24</v>
      </c>
      <c r="AA18" s="7">
        <v>25</v>
      </c>
      <c r="AB18" s="7">
        <v>26</v>
      </c>
      <c r="AC18" s="7">
        <v>27</v>
      </c>
      <c r="AD18" s="7">
        <v>28</v>
      </c>
      <c r="AE18" s="7">
        <v>29</v>
      </c>
      <c r="AF18" s="7">
        <v>30</v>
      </c>
      <c r="AG18" s="7"/>
      <c r="AH18" s="28">
        <f>COUNTIF($C19:$AF19,"T")</f>
        <v>0</v>
      </c>
      <c r="AI18" s="27">
        <f>COUNTIF($C19:$AF19,"U")</f>
        <v>0</v>
      </c>
      <c r="AJ18" s="27">
        <f>COUNTIF($C19:$AF19,"E")</f>
        <v>0</v>
      </c>
      <c r="AK18" s="27">
        <f>COUNTIF($C19:$AF19,"P")</f>
        <v>0</v>
      </c>
    </row>
    <row r="19" spans="2:37" s="11" customFormat="1" ht="30" customHeight="1" x14ac:dyDescent="0.25">
      <c r="B19" s="29"/>
      <c r="C19" s="13"/>
      <c r="D19" s="13"/>
      <c r="E19" s="8"/>
      <c r="F19" s="9"/>
      <c r="G19" s="9"/>
      <c r="H19" s="8"/>
      <c r="I19" s="13"/>
      <c r="J19" s="13"/>
      <c r="K19" s="8"/>
      <c r="L19" s="8"/>
      <c r="M19" s="9"/>
      <c r="N19" s="14"/>
      <c r="O19" s="13"/>
      <c r="P19" s="8"/>
      <c r="Q19" s="8"/>
      <c r="R19" s="13"/>
      <c r="S19" s="13"/>
      <c r="T19" s="9"/>
      <c r="U19" s="9"/>
      <c r="V19" s="8"/>
      <c r="W19" s="8"/>
      <c r="X19" s="8"/>
      <c r="Y19" s="8"/>
      <c r="Z19" s="8"/>
      <c r="AA19" s="9"/>
      <c r="AB19" s="9"/>
      <c r="AC19" s="8"/>
      <c r="AD19" s="8"/>
      <c r="AE19" s="8"/>
      <c r="AF19" s="8"/>
      <c r="AG19" s="10"/>
      <c r="AH19" s="28"/>
      <c r="AI19" s="27"/>
      <c r="AJ19" s="27"/>
      <c r="AK19" s="27"/>
    </row>
    <row r="20" spans="2:37" s="11" customFormat="1" ht="30" customHeight="1" x14ac:dyDescent="0.25">
      <c r="B20" s="29" t="s">
        <v>22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>
        <v>11</v>
      </c>
      <c r="N20" s="7">
        <v>12</v>
      </c>
      <c r="O20" s="7">
        <v>13</v>
      </c>
      <c r="P20" s="7">
        <v>14</v>
      </c>
      <c r="Q20" s="7">
        <v>15</v>
      </c>
      <c r="R20" s="7">
        <v>16</v>
      </c>
      <c r="S20" s="7">
        <v>17</v>
      </c>
      <c r="T20" s="7">
        <v>18</v>
      </c>
      <c r="U20" s="7">
        <v>19</v>
      </c>
      <c r="V20" s="7">
        <v>20</v>
      </c>
      <c r="W20" s="7">
        <v>21</v>
      </c>
      <c r="X20" s="7">
        <v>22</v>
      </c>
      <c r="Y20" s="7">
        <v>23</v>
      </c>
      <c r="Z20" s="7">
        <v>24</v>
      </c>
      <c r="AA20" s="7">
        <v>25</v>
      </c>
      <c r="AB20" s="7">
        <v>26</v>
      </c>
      <c r="AC20" s="7">
        <v>27</v>
      </c>
      <c r="AD20" s="7">
        <v>28</v>
      </c>
      <c r="AE20" s="7">
        <v>29</v>
      </c>
      <c r="AF20" s="7">
        <v>30</v>
      </c>
      <c r="AG20" s="7">
        <v>31</v>
      </c>
      <c r="AH20" s="28">
        <f>COUNTIF($C21:$AG21,"T")</f>
        <v>0</v>
      </c>
      <c r="AI20" s="27">
        <f>COUNTIF($C21:$AG21,"U")</f>
        <v>0</v>
      </c>
      <c r="AJ20" s="27">
        <f>COUNTIF($C21:$AG21,"E")</f>
        <v>0</v>
      </c>
      <c r="AK20" s="27">
        <f>COUNTIF($C21:$AG21,"P")</f>
        <v>0</v>
      </c>
    </row>
    <row r="21" spans="2:37" s="11" customFormat="1" ht="30" customHeight="1" x14ac:dyDescent="0.25">
      <c r="B21" s="29"/>
      <c r="C21" s="8"/>
      <c r="D21" s="9"/>
      <c r="E21" s="9"/>
      <c r="F21" s="8"/>
      <c r="G21" s="8"/>
      <c r="H21" s="8"/>
      <c r="I21" s="8"/>
      <c r="J21" s="8"/>
      <c r="K21" s="9"/>
      <c r="L21" s="9"/>
      <c r="M21" s="8"/>
      <c r="N21" s="8"/>
      <c r="O21" s="13"/>
      <c r="P21" s="13"/>
      <c r="Q21" s="13"/>
      <c r="R21" s="14"/>
      <c r="S21" s="14"/>
      <c r="T21" s="13"/>
      <c r="U21" s="8"/>
      <c r="V21" s="13"/>
      <c r="W21" s="13"/>
      <c r="X21" s="8"/>
      <c r="Y21" s="9"/>
      <c r="Z21" s="14"/>
      <c r="AA21" s="13"/>
      <c r="AB21" s="8"/>
      <c r="AC21" s="8"/>
      <c r="AD21" s="8"/>
      <c r="AE21" s="8"/>
      <c r="AF21" s="9"/>
      <c r="AG21" s="9"/>
      <c r="AH21" s="28"/>
      <c r="AI21" s="27"/>
      <c r="AJ21" s="27"/>
      <c r="AK21" s="27"/>
    </row>
    <row r="22" spans="2:37" s="11" customFormat="1" ht="30" customHeight="1" x14ac:dyDescent="0.25">
      <c r="B22" s="29" t="s">
        <v>23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28">
        <f>COUNTIF($C23:$AG23,"T")</f>
        <v>0</v>
      </c>
      <c r="AI22" s="27">
        <f>COUNTIF($C23:$AG23,"U")</f>
        <v>0</v>
      </c>
      <c r="AJ22" s="27">
        <f>COUNTIF($C23:$AG23,"E")</f>
        <v>0</v>
      </c>
      <c r="AK22" s="27">
        <f>COUNTIF($C23:$AG23,"P")</f>
        <v>0</v>
      </c>
    </row>
    <row r="23" spans="2:37" s="11" customFormat="1" ht="30" customHeight="1" x14ac:dyDescent="0.25">
      <c r="B23" s="29"/>
      <c r="C23" s="8"/>
      <c r="D23" s="8"/>
      <c r="E23" s="8"/>
      <c r="F23" s="8"/>
      <c r="G23" s="8"/>
      <c r="H23" s="9"/>
      <c r="I23" s="9"/>
      <c r="J23" s="8"/>
      <c r="K23" s="8"/>
      <c r="L23" s="8"/>
      <c r="M23" s="8"/>
      <c r="N23" s="13"/>
      <c r="O23" s="9"/>
      <c r="P23" s="9"/>
      <c r="Q23" s="8"/>
      <c r="R23" s="8"/>
      <c r="S23" s="8"/>
      <c r="T23" s="8"/>
      <c r="U23" s="8"/>
      <c r="V23" s="14"/>
      <c r="W23" s="9"/>
      <c r="X23" s="13"/>
      <c r="Y23" s="13"/>
      <c r="Z23" s="8"/>
      <c r="AA23" s="13"/>
      <c r="AB23" s="8"/>
      <c r="AC23" s="9"/>
      <c r="AD23" s="9"/>
      <c r="AE23" s="8"/>
      <c r="AF23" s="8"/>
      <c r="AG23" s="8"/>
      <c r="AH23" s="28"/>
      <c r="AI23" s="27"/>
      <c r="AJ23" s="27"/>
      <c r="AK23" s="27"/>
    </row>
    <row r="24" spans="2:37" s="11" customFormat="1" ht="30" customHeight="1" x14ac:dyDescent="0.25">
      <c r="B24" s="29" t="s">
        <v>24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7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/>
      <c r="AF24" s="7"/>
      <c r="AG24" s="7"/>
      <c r="AH24" s="28">
        <f>COUNTIF($C25:$AD25,"T")</f>
        <v>0</v>
      </c>
      <c r="AI24" s="27">
        <f>COUNTIF($C25:$AD25,"U")</f>
        <v>0</v>
      </c>
      <c r="AJ24" s="27">
        <f>COUNTIF($C25:$AD25,"E")</f>
        <v>0</v>
      </c>
      <c r="AK24" s="27">
        <f>COUNTIF($C25:$AD25,"P")</f>
        <v>0</v>
      </c>
    </row>
    <row r="25" spans="2:37" s="11" customFormat="1" ht="30" customHeight="1" x14ac:dyDescent="0.25">
      <c r="B25" s="29"/>
      <c r="C25" s="13"/>
      <c r="D25" s="8"/>
      <c r="E25" s="14"/>
      <c r="F25" s="9"/>
      <c r="G25" s="8"/>
      <c r="H25" s="8"/>
      <c r="I25" s="13"/>
      <c r="J25" s="13"/>
      <c r="K25" s="8"/>
      <c r="L25" s="9"/>
      <c r="M25" s="9"/>
      <c r="N25" s="13"/>
      <c r="O25" s="8"/>
      <c r="P25" s="8"/>
      <c r="Q25" s="8"/>
      <c r="R25" s="8"/>
      <c r="S25" s="9"/>
      <c r="T25" s="9"/>
      <c r="U25" s="8"/>
      <c r="V25" s="8"/>
      <c r="W25" s="8"/>
      <c r="X25" s="13"/>
      <c r="Y25" s="8"/>
      <c r="Z25" s="9"/>
      <c r="AA25" s="9"/>
      <c r="AB25" s="8"/>
      <c r="AC25" s="13"/>
      <c r="AD25" s="13"/>
      <c r="AE25" s="15"/>
      <c r="AF25" s="15"/>
      <c r="AG25" s="10"/>
      <c r="AH25" s="28"/>
      <c r="AI25" s="27"/>
      <c r="AJ25" s="27"/>
      <c r="AK25" s="27"/>
    </row>
    <row r="26" spans="2:37" s="11" customFormat="1" ht="30" customHeight="1" x14ac:dyDescent="0.25">
      <c r="B26" s="29" t="s">
        <v>25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7">
        <v>24</v>
      </c>
      <c r="AA26" s="7">
        <v>25</v>
      </c>
      <c r="AB26" s="7">
        <v>26</v>
      </c>
      <c r="AC26" s="7">
        <v>27</v>
      </c>
      <c r="AD26" s="7">
        <v>28</v>
      </c>
      <c r="AE26" s="7">
        <v>29</v>
      </c>
      <c r="AF26" s="7">
        <v>30</v>
      </c>
      <c r="AG26" s="7">
        <v>31</v>
      </c>
      <c r="AH26" s="28">
        <f>COUNTIF($C27:$AG27,"T")</f>
        <v>0</v>
      </c>
      <c r="AI26" s="27">
        <f>COUNTIF($C27:$AG27,"U")</f>
        <v>0</v>
      </c>
      <c r="AJ26" s="27">
        <f>COUNTIF($C27:$AG27,"E")</f>
        <v>0</v>
      </c>
      <c r="AK26" s="27">
        <f>COUNTIF($C27:$AG27,"P")</f>
        <v>0</v>
      </c>
    </row>
    <row r="27" spans="2:37" s="11" customFormat="1" ht="30" customHeight="1" x14ac:dyDescent="0.25">
      <c r="B27" s="29"/>
      <c r="C27" s="8"/>
      <c r="D27" s="13"/>
      <c r="E27" s="9"/>
      <c r="F27" s="9"/>
      <c r="G27" s="8"/>
      <c r="H27" s="13"/>
      <c r="I27" s="8"/>
      <c r="J27" s="8"/>
      <c r="K27" s="13"/>
      <c r="L27" s="9"/>
      <c r="M27" s="9"/>
      <c r="N27" s="8"/>
      <c r="O27" s="13"/>
      <c r="P27" s="8"/>
      <c r="Q27" s="8"/>
      <c r="R27" s="8"/>
      <c r="S27" s="9"/>
      <c r="T27" s="14"/>
      <c r="U27" s="8"/>
      <c r="V27" s="8"/>
      <c r="W27" s="13"/>
      <c r="X27" s="8"/>
      <c r="Y27" s="13"/>
      <c r="Z27" s="14"/>
      <c r="AA27" s="14"/>
      <c r="AB27" s="13"/>
      <c r="AC27" s="8"/>
      <c r="AD27" s="8"/>
      <c r="AE27" s="8"/>
      <c r="AF27" s="13"/>
      <c r="AG27" s="9"/>
      <c r="AH27" s="28"/>
      <c r="AI27" s="27"/>
      <c r="AJ27" s="27"/>
      <c r="AK27" s="27"/>
    </row>
    <row r="28" spans="2:37" s="11" customFormat="1" ht="30" customHeight="1" x14ac:dyDescent="0.25">
      <c r="B28" s="29" t="s">
        <v>26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/>
      <c r="AH28" s="28">
        <f>COUNTIF($C29:$AF29,"T")</f>
        <v>0</v>
      </c>
      <c r="AI28" s="27">
        <f>COUNTIF($C29:$AF29,"U")</f>
        <v>0</v>
      </c>
      <c r="AJ28" s="27">
        <f>COUNTIF($C29:$AF29,"E")</f>
        <v>0</v>
      </c>
      <c r="AK28" s="27">
        <f>COUNTIF($C29:$AF29,"P")</f>
        <v>0</v>
      </c>
    </row>
    <row r="29" spans="2:37" s="11" customFormat="1" ht="30" customHeight="1" x14ac:dyDescent="0.25">
      <c r="B29" s="29"/>
      <c r="C29" s="9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8"/>
      <c r="AB29" s="8"/>
      <c r="AC29" s="8"/>
      <c r="AD29" s="9"/>
      <c r="AE29" s="9"/>
      <c r="AF29" s="8"/>
      <c r="AG29" s="10"/>
      <c r="AH29" s="28"/>
      <c r="AI29" s="27"/>
      <c r="AJ29" s="27"/>
      <c r="AK29" s="27"/>
    </row>
    <row r="30" spans="2:37" s="11" customFormat="1" ht="30" customHeight="1" x14ac:dyDescent="0.25">
      <c r="B30" s="29" t="s">
        <v>27</v>
      </c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28">
        <f>COUNTIF($C31:$AG31,"T")</f>
        <v>0</v>
      </c>
      <c r="AI30" s="27">
        <f>COUNTIF($C31:$AG31,"U")</f>
        <v>0</v>
      </c>
      <c r="AJ30" s="27">
        <f>COUNTIF($C31:$AG31,"E")</f>
        <v>0</v>
      </c>
      <c r="AK30" s="27">
        <f>COUNTIF($C31:$AG31,"P")</f>
        <v>0</v>
      </c>
    </row>
    <row r="31" spans="2:37" s="11" customFormat="1" ht="30" customHeight="1" x14ac:dyDescent="0.25">
      <c r="B31" s="29"/>
      <c r="C31" s="8"/>
      <c r="D31" s="8"/>
      <c r="E31" s="8"/>
      <c r="F31" s="8"/>
      <c r="G31" s="9"/>
      <c r="H31" s="9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9"/>
      <c r="V31" s="9"/>
      <c r="W31" s="8"/>
      <c r="X31" s="8"/>
      <c r="Y31" s="8"/>
      <c r="Z31" s="8"/>
      <c r="AA31" s="8"/>
      <c r="AB31" s="9"/>
      <c r="AC31" s="9"/>
      <c r="AD31" s="8"/>
      <c r="AE31" s="8"/>
      <c r="AF31" s="8"/>
      <c r="AG31" s="8"/>
      <c r="AH31" s="28"/>
      <c r="AI31" s="27"/>
      <c r="AJ31" s="27"/>
      <c r="AK31" s="27"/>
    </row>
    <row r="32" spans="2:37" s="11" customFormat="1" ht="30" customHeight="1" x14ac:dyDescent="0.25">
      <c r="B32" s="29" t="s">
        <v>28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/>
      <c r="AH32" s="28">
        <f>COUNTIF($C33:$AF33,"T")</f>
        <v>0</v>
      </c>
      <c r="AI32" s="27">
        <f>COUNTIF($C33:$AF33,"U")</f>
        <v>0</v>
      </c>
      <c r="AJ32" s="27">
        <f>COUNTIF($C33:$AF33,"E")</f>
        <v>0</v>
      </c>
      <c r="AK32" s="27">
        <f>COUNTIF($C33:$AF33,"P")</f>
        <v>0</v>
      </c>
    </row>
    <row r="33" spans="2:37" s="11" customFormat="1" ht="30" customHeight="1" x14ac:dyDescent="0.25">
      <c r="B33" s="29"/>
      <c r="C33" s="8"/>
      <c r="D33" s="9"/>
      <c r="E33" s="9"/>
      <c r="F33" s="8"/>
      <c r="G33" s="8"/>
      <c r="H33" s="8"/>
      <c r="I33" s="8"/>
      <c r="J33" s="13"/>
      <c r="K33" s="9"/>
      <c r="L33" s="14"/>
      <c r="M33" s="8"/>
      <c r="N33" s="13"/>
      <c r="O33" s="13"/>
      <c r="P33" s="13"/>
      <c r="Q33" s="8"/>
      <c r="R33" s="14"/>
      <c r="S33" s="9"/>
      <c r="T33" s="8"/>
      <c r="U33" s="13"/>
      <c r="V33" s="8"/>
      <c r="W33" s="13"/>
      <c r="X33" s="8"/>
      <c r="Y33" s="9"/>
      <c r="Z33" s="14"/>
      <c r="AA33" s="8"/>
      <c r="AB33" s="8"/>
      <c r="AC33" s="8"/>
      <c r="AD33" s="13"/>
      <c r="AE33" s="8"/>
      <c r="AF33" s="9"/>
      <c r="AG33" s="15"/>
      <c r="AH33" s="28"/>
      <c r="AI33" s="27"/>
      <c r="AJ33" s="27"/>
      <c r="AK33" s="27"/>
    </row>
    <row r="34" spans="2:37" s="11" customFormat="1" ht="30" customHeight="1" x14ac:dyDescent="0.25">
      <c r="B34" s="29" t="s">
        <v>29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7">
        <v>12</v>
      </c>
      <c r="O34" s="7">
        <v>13</v>
      </c>
      <c r="P34" s="7">
        <v>14</v>
      </c>
      <c r="Q34" s="7">
        <v>15</v>
      </c>
      <c r="R34" s="7">
        <v>16</v>
      </c>
      <c r="S34" s="7">
        <v>17</v>
      </c>
      <c r="T34" s="7">
        <v>18</v>
      </c>
      <c r="U34" s="7">
        <v>19</v>
      </c>
      <c r="V34" s="7">
        <v>20</v>
      </c>
      <c r="W34" s="7">
        <v>21</v>
      </c>
      <c r="X34" s="7">
        <v>22</v>
      </c>
      <c r="Y34" s="7">
        <v>23</v>
      </c>
      <c r="Z34" s="7">
        <v>24</v>
      </c>
      <c r="AA34" s="7">
        <v>25</v>
      </c>
      <c r="AB34" s="7">
        <v>26</v>
      </c>
      <c r="AC34" s="7">
        <v>27</v>
      </c>
      <c r="AD34" s="7">
        <v>28</v>
      </c>
      <c r="AE34" s="7">
        <v>29</v>
      </c>
      <c r="AF34" s="7">
        <v>30</v>
      </c>
      <c r="AG34" s="7">
        <v>31</v>
      </c>
      <c r="AH34" s="28">
        <f>COUNTIF($C35:$AG35,"T")</f>
        <v>0</v>
      </c>
      <c r="AI34" s="27">
        <f>COUNTIF($C35:$AG35,"U")</f>
        <v>0</v>
      </c>
      <c r="AJ34" s="27">
        <f>COUNTIF($C35:$AG35,"E")</f>
        <v>0</v>
      </c>
      <c r="AK34" s="27">
        <f>COUNTIF($C35:$AG35,"P")</f>
        <v>0</v>
      </c>
    </row>
    <row r="35" spans="2:37" s="11" customFormat="1" ht="30" customHeight="1" x14ac:dyDescent="0.25">
      <c r="B35" s="29"/>
      <c r="C35" s="9"/>
      <c r="D35" s="8"/>
      <c r="E35" s="8"/>
      <c r="F35" s="8"/>
      <c r="G35" s="8"/>
      <c r="H35" s="8"/>
      <c r="I35" s="9"/>
      <c r="J35" s="9"/>
      <c r="K35" s="13"/>
      <c r="L35" s="8"/>
      <c r="M35" s="13"/>
      <c r="N35" s="8"/>
      <c r="O35" s="13"/>
      <c r="P35" s="9"/>
      <c r="Q35" s="14"/>
      <c r="R35" s="8"/>
      <c r="S35" s="13"/>
      <c r="T35" s="8"/>
      <c r="U35" s="8"/>
      <c r="V35" s="8"/>
      <c r="W35" s="9"/>
      <c r="X35" s="14"/>
      <c r="Y35" s="13"/>
      <c r="Z35" s="8"/>
      <c r="AA35" s="13"/>
      <c r="AB35" s="8"/>
      <c r="AC35" s="13"/>
      <c r="AD35" s="9"/>
      <c r="AE35" s="14"/>
      <c r="AF35" s="13"/>
      <c r="AG35" s="13"/>
      <c r="AH35" s="28"/>
      <c r="AI35" s="27"/>
      <c r="AJ35" s="27"/>
      <c r="AK35" s="27"/>
    </row>
    <row r="36" spans="2:37" s="11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9" t="s">
        <v>17</v>
      </c>
      <c r="AF36" s="19"/>
      <c r="AG36" s="19"/>
      <c r="AH36" s="6">
        <f>SUM(AH12:AH35)</f>
        <v>0</v>
      </c>
      <c r="AI36" s="6">
        <f>SUM(AI12:AI35)</f>
        <v>0</v>
      </c>
      <c r="AJ36" s="6">
        <f>SUM(AJ12:AJ35)</f>
        <v>0</v>
      </c>
      <c r="AK36" s="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</mergeCells>
  <phoneticPr fontId="1" type="noConversion"/>
  <dataValidations count="56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Create a Student Attendance Record in this worksheet. Enter Year in cell N1, student details in cells B2 to AE8, and attendance in cells C12 to AG34" sqref="A1" xr:uid="{00000000-0002-0000-0000-000001000000}"/>
    <dataValidation allowBlank="1" showInputMessage="1" showErrorMessage="1" prompt="Title of this worksheet is in this cell. Enter student details in cells below. Attendance Totals are automatically calculated in cells AH12 through AK36" sqref="B1:M1" xr:uid="{00000000-0002-0000-0000-000002000000}"/>
    <dataValidation allowBlank="1" showInputMessage="1" showErrorMessage="1" prompt="Enter Year in this cell" sqref="N1" xr:uid="{00000000-0002-0000-0000-000003000000}"/>
    <dataValidation allowBlank="1" showInputMessage="1" showErrorMessage="1" prompt="Enter Name of Student in cell below" sqref="B2:J2" xr:uid="{00000000-0002-0000-0000-000004000000}"/>
    <dataValidation allowBlank="1" showInputMessage="1" showErrorMessage="1" prompt="Enter Student ID number in cell below" sqref="K2:O2" xr:uid="{00000000-0002-0000-0000-000005000000}"/>
    <dataValidation allowBlank="1" showInputMessage="1" showErrorMessage="1" prompt="Enter Gender in cell below" sqref="P2:R2" xr:uid="{00000000-0002-0000-0000-000006000000}"/>
    <dataValidation allowBlank="1" showInputMessage="1" showErrorMessage="1" prompt="Enter Birth Date in cell below" sqref="S2:V2" xr:uid="{00000000-0002-0000-0000-000007000000}"/>
    <dataValidation allowBlank="1" showInputMessage="1" showErrorMessage="1" prompt="Enter School name in cell below" sqref="W2:AD2" xr:uid="{00000000-0002-0000-0000-000008000000}"/>
    <dataValidation allowBlank="1" showInputMessage="1" showErrorMessage="1" prompt="Enter Grade in cell below" sqref="AE2:AG2" xr:uid="{00000000-0002-0000-0000-000009000000}"/>
    <dataValidation allowBlank="1" showInputMessage="1" showErrorMessage="1" prompt="Enter Teacher name in cell below" sqref="AH2:AJ2" xr:uid="{00000000-0002-0000-0000-00000A000000}"/>
    <dataValidation allowBlank="1" showInputMessage="1" showErrorMessage="1" prompt="Enter Room name or number in cell below" sqref="AK2" xr:uid="{00000000-0002-0000-0000-00000B000000}"/>
    <dataValidation allowBlank="1" showInputMessage="1" showErrorMessage="1" prompt="Enter Name of Parent or Guardian 2 in cell below" sqref="B6:J6" xr:uid="{00000000-0002-0000-0000-00000C000000}"/>
    <dataValidation allowBlank="1" showInputMessage="1" showErrorMessage="1" prompt="Enter Relationship in cell below" sqref="K4:V4 K6:V6 K8:V8" xr:uid="{00000000-0002-0000-0000-00000D000000}"/>
    <dataValidation allowBlank="1" showInputMessage="1" showErrorMessage="1" prompt="Enter Work Number in cell below" sqref="W8:AD8" xr:uid="{00000000-0002-0000-0000-00000E000000}"/>
    <dataValidation allowBlank="1" showInputMessage="1" showErrorMessage="1" prompt="Enter Home Number in cell below" sqref="AE8:AK8" xr:uid="{00000000-0002-0000-0000-00000F000000}"/>
    <dataValidation allowBlank="1" showInputMessage="1" showErrorMessage="1" prompt="Enter Emergency Contact person name in cell below" sqref="B8:J8" xr:uid="{00000000-0002-0000-0000-000010000000}"/>
    <dataValidation allowBlank="1" showInputMessage="1" showErrorMessage="1" prompt="Enter Name of Student in this cell and Student ID number, Gender, Birth Date, School, Grade, Teacher, and Room in cells at right" sqref="B3:J3" xr:uid="{00000000-0002-0000-0000-000011000000}"/>
    <dataValidation allowBlank="1" showInputMessage="1" showErrorMessage="1" prompt="Enter Student ID number in this cell" sqref="K3:O3" xr:uid="{00000000-0002-0000-0000-000012000000}"/>
    <dataValidation allowBlank="1" showInputMessage="1" showErrorMessage="1" prompt="Enter Gender in this cell" sqref="P3:R3" xr:uid="{00000000-0002-0000-0000-000013000000}"/>
    <dataValidation allowBlank="1" showInputMessage="1" showErrorMessage="1" prompt="Enter Birth Date in this cell" sqref="S3:V3" xr:uid="{00000000-0002-0000-0000-000014000000}"/>
    <dataValidation allowBlank="1" showInputMessage="1" showErrorMessage="1" prompt="Enter School name in this cell" sqref="W3:AD3" xr:uid="{00000000-0002-0000-0000-000015000000}"/>
    <dataValidation allowBlank="1" showInputMessage="1" showErrorMessage="1" prompt="Enter Grade in this cell" sqref="AE3:AG3" xr:uid="{00000000-0002-0000-0000-000016000000}"/>
    <dataValidation allowBlank="1" showInputMessage="1" showErrorMessage="1" prompt="Enter Teacher name in this cell" sqref="AH3:AJ3" xr:uid="{00000000-0002-0000-0000-000017000000}"/>
    <dataValidation allowBlank="1" showInputMessage="1" showErrorMessage="1" prompt="Enter Room name or number in this cell" sqref="AK3" xr:uid="{00000000-0002-0000-0000-000018000000}"/>
    <dataValidation allowBlank="1" showInputMessage="1" showErrorMessage="1" prompt="Enter Name of Parent or Guardian 2 in this cell and Relationship, Work, and Home numbers in cells at right" sqref="B7:J7" xr:uid="{00000000-0002-0000-0000-000019000000}"/>
    <dataValidation allowBlank="1" showInputMessage="1" showErrorMessage="1" prompt="Enter Relationship in this cell" sqref="K7:V7 K9:V9 K5:V5" xr:uid="{00000000-0002-0000-0000-00001A000000}"/>
    <dataValidation allowBlank="1" showInputMessage="1" showErrorMessage="1" prompt="Enter Work Number in this cell" sqref="W7:AD7 W9:AD9 W5:AD5" xr:uid="{00000000-0002-0000-0000-00001B000000}"/>
    <dataValidation allowBlank="1" showInputMessage="1" showErrorMessage="1" prompt="Enter Home Number in this cell" sqref="AE7:AK7 AE5:AK5" xr:uid="{00000000-0002-0000-0000-00001C000000}"/>
    <dataValidation allowBlank="1" showInputMessage="1" showErrorMessage="1" prompt="Enter Emergency Contact person name in this cell and Relationship, Work, and Home numbers in cells at right" sqref="B9:J9" xr:uid="{00000000-0002-0000-0000-00001D000000}"/>
    <dataValidation allowBlank="1" showInputMessage="1" showErrorMessage="1" prompt="Enter Home Number in this cell. Attendance legend is in cell B10" sqref="AE9:AK9" xr:uid="{00000000-0002-0000-0000-00001E000000}"/>
    <dataValidation allowBlank="1" showInputMessage="1" showErrorMessage="1" prompt="Attendance legend is in this cell. T for Tardy, U for Unexcused, E for Excused, and P for Present. Enter legends for each month and day in cells below to mark student attendance" sqref="B10:AG11" xr:uid="{00000000-0002-0000-0000-00001F000000}"/>
    <dataValidation allowBlank="1" showInputMessage="1" showErrorMessage="1" prompt="Month is in this cell. Calendar days are in cells at right, C12 through AG12. Enter attendance legend to mark student’s monthly attendance in cells C13 through AG13" sqref="B12:B13" xr:uid="{00000000-0002-0000-0000-000020000000}"/>
    <dataValidation allowBlank="1" showInputMessage="1" showErrorMessage="1" prompt="Calendar days are in this row, cells C13 through AG13. Enter attendance legend in cells below" sqref="C12" xr:uid="{00000000-0002-0000-0000-000021000000}"/>
    <dataValidation allowBlank="1" showInputMessage="1" showErrorMessage="1" prompt="Enter attendance legend for each day to mark student’s monthly attendance in this row, cells C13 through AG13" sqref="C13" xr:uid="{00000000-0002-0000-0000-000022000000}"/>
    <dataValidation allowBlank="1" showInputMessage="1" showErrorMessage="1" prompt="Attendance Totals for each legend are automatically calculated in cells below" sqref="AH10:AK10" xr:uid="{00000000-0002-0000-0000-000023000000}"/>
    <dataValidation allowBlank="1" showInputMessage="1" showErrorMessage="1" prompt="Monthly Totals for Tardy are automatically calculated in this column under this heading, from cells AH12 through AH34, and Annual total at the end" sqref="AH11" xr:uid="{00000000-0002-0000-0000-000024000000}"/>
    <dataValidation allowBlank="1" showInputMessage="1" showErrorMessage="1" prompt="Monthly Totals for Unexcused are automatically calculated in this column under this heading, from cells AI12 through AI34, and Annual total at the end" sqref="AI11" xr:uid="{00000000-0002-0000-0000-000025000000}"/>
    <dataValidation allowBlank="1" showInputMessage="1" showErrorMessage="1" prompt="Monthly Totals for Excused are automatically calculated in this column under this heading, from cells AJ12 through AJ34, and Annual total at the end" sqref="AJ11" xr:uid="{00000000-0002-0000-0000-000026000000}"/>
    <dataValidation allowBlank="1" showInputMessage="1" showErrorMessage="1" prompt="Monthly Totals for Present are automatically calculated in this column under this heading, from cells AK12 through AK34, and Annual total at the end" sqref="AK11" xr:uid="{00000000-0002-0000-0000-000027000000}"/>
    <dataValidation allowBlank="1" showInputMessage="1" showErrorMessage="1" prompt="Enter Work Number in cell below" sqref="W4:AD4 W6:AD6" xr:uid="{00000000-0002-0000-0000-000028000000}"/>
    <dataValidation allowBlank="1" showInputMessage="1" showErrorMessage="1" prompt="Enter Home Number in cell below" sqref="AE4:AK4 AE6:AK6" xr:uid="{00000000-0002-0000-0000-000029000000}"/>
    <dataValidation allowBlank="1" showInputMessage="1" showErrorMessage="1" prompt="Month is in this cell. Calendar days are in cells at right, C14 through AG14. Enter attendance legend to mark student’s monthly attendance in cells C15 through AG15" sqref="B14:B15" xr:uid="{00000000-0002-0000-0000-00002A000000}"/>
    <dataValidation allowBlank="1" showInputMessage="1" showErrorMessage="1" prompt="Month is in this cell. Calendar days are in cells at right, C16 through AG16. Enter attendance legend to mark student’s monthly attendance in cells C17 through AG17" sqref="B16:B17" xr:uid="{00000000-0002-0000-0000-00002B000000}"/>
    <dataValidation allowBlank="1" showInputMessage="1" showErrorMessage="1" prompt="Month is in this cell. Calendar days are in cells at right, C18 through AG18. Enter attendance legend to mark student’s monthly attendance in cells C19 through AG19" sqref="B18:B19" xr:uid="{00000000-0002-0000-0000-00002C000000}"/>
    <dataValidation allowBlank="1" showInputMessage="1" showErrorMessage="1" prompt="Month is in this cell. Calendar days are in cells at right, C20 through AG20. Enter attendance legend to mark student’s monthly attendance in cells C21 through AG21" sqref="B20:B21" xr:uid="{00000000-0002-0000-0000-00002D000000}"/>
    <dataValidation allowBlank="1" showInputMessage="1" showErrorMessage="1" prompt="Month is in this cell. Calendar days are in cells at right, C22 through AG22. Enter attendance legend to mark student’s monthly attendance in cells C23 through AG23" sqref="B22:B23" xr:uid="{00000000-0002-0000-0000-00002E000000}"/>
    <dataValidation allowBlank="1" showInputMessage="1" showErrorMessage="1" prompt="Month is in this cell. Calendar days are in cells at right, C24 through AG24. Enter attendance legend to mark student’s monthly attendance in cells C25 through AG25" sqref="B24:B25" xr:uid="{00000000-0002-0000-0000-00002F000000}"/>
    <dataValidation allowBlank="1" showInputMessage="1" showErrorMessage="1" prompt="Month is in this cell. Calendar days are in cells at right, C26 through AG26. Enter attendance legend to mark student’s monthly attendance in cells C27 through AG27" sqref="B26:B27" xr:uid="{00000000-0002-0000-0000-000030000000}"/>
    <dataValidation allowBlank="1" showInputMessage="1" showErrorMessage="1" prompt="Month is in this cell. Calendar days are in cells at right, C28 through AG28. Enter attendance legend to mark student’s monthly attendance in cells C29 through AG29" sqref="B28:B29" xr:uid="{00000000-0002-0000-0000-000031000000}"/>
    <dataValidation allowBlank="1" showInputMessage="1" showErrorMessage="1" prompt="Month is in this cell. Calendar days are in cells at right, C30 through AG30. Enter attendance legend to mark student’s monthly attendance in cells C31 through AG31" sqref="B30:B31" xr:uid="{00000000-0002-0000-0000-000032000000}"/>
    <dataValidation allowBlank="1" showInputMessage="1" showErrorMessage="1" prompt="Month is in this cell. Calendar days are in cells at right, C32 through AG32. Enter attendance legend to mark student’s monthly attendance in cells C33 through AG33" sqref="B32:B33" xr:uid="{00000000-0002-0000-0000-000033000000}"/>
    <dataValidation allowBlank="1" showInputMessage="1" showErrorMessage="1" prompt="Month is in this cell. Calendar days are in cells at right, C34 through AG34. Enter attendance legend to mark student’s monthly attendance in cells C35 through AG35" sqref="B34:B35" xr:uid="{00000000-0002-0000-0000-000034000000}"/>
    <dataValidation allowBlank="1" showInputMessage="1" showErrorMessage="1" prompt="Annual total is automatically calculated at cell at right" sqref="AE36:AG36" xr:uid="{00000000-0002-0000-0000-000035000000}"/>
    <dataValidation allowBlank="1" showInputMessage="1" showErrorMessage="1" prompt="Enter Name of Parent or Guardian 1 in cell below" sqref="B4:J4" xr:uid="{00000000-0002-0000-0000-000036000000}"/>
    <dataValidation allowBlank="1" showInputMessage="1" showErrorMessage="1" prompt="Enter Name of Parent or Guardian 1 in this cell and Relationship, Work, and Home numbers in cells at right" sqref="B5:J5" xr:uid="{00000000-0002-0000-0000-000037000000}"/>
  </dataValidations>
  <printOptions horizontalCentered="1"/>
  <pageMargins left="0.4" right="0.4" top="0.4" bottom="0.5" header="0.5" footer="0.5"/>
  <pageSetup scale="51" orientation="landscape" r:id="rId1"/>
  <headerFooter differentFirst="1" alignWithMargins="0">
    <oddFooter>Page &amp;P of &amp;N</oddFooter>
  </headerFooter>
  <ignoredErrors>
    <ignoredError sqref="AI26:AI27 AJ26:AJ27 AH26:AH27 AK26:AK27 AH12:AH13 AJ22 AH22 AH20:AH21 AI22 AI20:AI21 AI12:AI13 AJ20:AJ21 AK20:AK21 AH23 AI23 AJ23 AK23 AK22 AK12:AK13 AJ12:AJ13 AH36 AI36:AK36 AI35:AK35 AH35" unlockedFormula="1" emptyCellReference="1"/>
    <ignoredError sqref="AH30:AK31 AH28:AK29 AH14:AK15 AK18 AJ18 AI18 AH18 AK19 AJ19 AI19 AH19 AI24 AH24 AJ24 AI25 AH25 AJ25 AK24 AK25 AH16:AK17 AI32:AK33 AH32:AH33" formula="1" unlockedFormula="1" emptyCellReference="1"/>
    <ignoredError sqref="AH34:AK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30</vt:i4>
      </vt:variant>
    </vt:vector>
  </HeadingPairs>
  <TitlesOfParts>
    <vt:vector size="31" baseType="lpstr">
      <vt:lpstr>Student Attendance</vt:lpstr>
      <vt:lpstr>ColumnTitleRegion1..AK3.1</vt:lpstr>
      <vt:lpstr>ColumnTitleRegion10..AG23.1</vt:lpstr>
      <vt:lpstr>ColumnTitleRegion11..AG25.1</vt:lpstr>
      <vt:lpstr>ColumnTitleRegion12..AG27.1</vt:lpstr>
      <vt:lpstr>ColumnTitleRegion13..AG29.1</vt:lpstr>
      <vt:lpstr>ColumnTitleRegion14..AG31.1</vt:lpstr>
      <vt:lpstr>ColumnTitleRegion15..AG33.1</vt:lpstr>
      <vt:lpstr>ColumnTitleRegion16..AG35.1</vt:lpstr>
      <vt:lpstr>ColumnTitleRegion2..AK5.1</vt:lpstr>
      <vt:lpstr>ColumnTitleRegion3..AK7.1</vt:lpstr>
      <vt:lpstr>ColumnTitleRegion4..AK9.1</vt:lpstr>
      <vt:lpstr>ColumnTitleRegion5..AG13.1</vt:lpstr>
      <vt:lpstr>ColumnTitleRegion6..AG15.1</vt:lpstr>
      <vt:lpstr>ColumnTitleRegion7..AG17.1</vt:lpstr>
      <vt:lpstr>ColumnTitleRegion8..AG19.1</vt:lpstr>
      <vt:lpstr>ColumnTitleRegion9..AG21.1</vt:lpstr>
      <vt:lpstr>RowTitleRegion1..AK36</vt:lpstr>
      <vt:lpstr>TitleRegion1..AG13.1</vt:lpstr>
      <vt:lpstr>TitleRegion10..AG31.1</vt:lpstr>
      <vt:lpstr>TitleRegion11..AG33.1</vt:lpstr>
      <vt:lpstr>TitleRegion12..AG35.1</vt:lpstr>
      <vt:lpstr>TitleRegion13..AK34.1</vt:lpstr>
      <vt:lpstr>TitleRegion2..AG15.1</vt:lpstr>
      <vt:lpstr>TitleRegion3..AG17.1</vt:lpstr>
      <vt:lpstr>TitleRegion4..AG19.1</vt:lpstr>
      <vt:lpstr>TitleRegion5..AG21.1</vt:lpstr>
      <vt:lpstr>TitleRegion6..AG23.1</vt:lpstr>
      <vt:lpstr>TitleRegion7..AG25.1</vt:lpstr>
      <vt:lpstr>TitleRegion8..AG27.1</vt:lpstr>
      <vt:lpstr>TitleRegion9..AG29.1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2018-02-27T09:45:08Z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